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drawings/drawing1.xml" ContentType="application/vnd.openxmlformats-officedocument.drawing+xml"/>
  <Override PartName="/xl/customProperty5.bin" ContentType="application/vnd.openxmlformats-officedocument.spreadsheetml.customProperty"/>
  <Override PartName="/xl/drawings/drawing2.xml" ContentType="application/vnd.openxmlformats-officedocument.drawing+xml"/>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https://vontobel-my.sharepoint.com/personal/v006179_vontobel_com/Documents/01 IR internal share/13 Financial reports/2025-12 FY25/09 Financial timeseries XL/"/>
    </mc:Choice>
  </mc:AlternateContent>
  <xr:revisionPtr revIDLastSave="27" documentId="14_{2236DDEE-B034-46D6-8BEC-D6944148164B}" xr6:coauthVersionLast="47" xr6:coauthVersionMax="47" xr10:uidLastSave="{B5CE1A79-5E2B-4730-92B4-787C6B642473}"/>
  <bookViews>
    <workbookView xWindow="-105" yWindow="0" windowWidth="29010" windowHeight="23385" tabRatio="766" firstSheet="1" activeTab="1" xr2:uid="{00000000-000D-0000-FFFF-FFFF00000000}"/>
  </bookViews>
  <sheets>
    <sheet name="Cognos_Office_Connection_Cache" sheetId="7" state="veryHidden" r:id="rId1"/>
    <sheet name="Cover" sheetId="6" r:id="rId2"/>
    <sheet name="Vontobel" sheetId="5" r:id="rId3"/>
    <sheet name="Institutional Clients" sheetId="20" r:id="rId4"/>
    <sheet name="Private Clients" sheetId="17" r:id="rId5"/>
    <sheet name="CoE – Reconciliation" sheetId="19"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__123Graph_F" hidden="1">#REF!</definedName>
    <definedName name="__FDS_HYPERLINK_TOGGLE_STATE__" hidden="1">"ON"</definedName>
    <definedName name="_013Betriebsertraginternextern_Kreuztabelle1_Kreuztabelle1">'[1]013 Input IFRS 8'!#REF!</definedName>
    <definedName name="_013Betriebsertraginternextern_Kreuztabelle1_Kreuztabelle1_Columns">'[1]013 Input IFRS 8'!#REF!</definedName>
    <definedName name="_2020Bonuscalc_Kreuztabelle1_Kreuztabelle1">#REF!</definedName>
    <definedName name="_2020Bonuscalc_Kreuztabelle1_Kreuztabelle1_Columns">#REF!</definedName>
    <definedName name="_2020Bonuscalc_Kreuztabelle1_Kreuztabelle1_Measure">#REF!</definedName>
    <definedName name="_2020Bonuscalc_Kreuztabelle1_Kreuztabelle1_Rows">#REF!</definedName>
    <definedName name="_2020BonuscalcAMVAMUS24AM_Kreuztabelle1_Kreuztabelle1">#REF!</definedName>
    <definedName name="_2020BonuscalcAMVAMUS24AM_Kreuztabelle1_Kreuztabelle1_Columns">#REF!</definedName>
    <definedName name="_2020BonuscalcAMVAMUS24AM_Kreuztabelle1_Kreuztabelle1_Measure">#REF!</definedName>
    <definedName name="_2020BonuscalcAMVAMUS24AM_Kreuztabelle1_Kreuztabelle1_Rows">#REF!</definedName>
    <definedName name="_2020BonuscalcLegalEntitiesAM_Kreuztabelle1_Kreuztabelle1">#REF!</definedName>
    <definedName name="_2020BonuscalcLegalEntitiesAM_Kreuztabelle1_Kreuztabelle1_Columns">#REF!</definedName>
    <definedName name="_2020BonuscalcLegalEntitiesAM_Kreuztabelle1_Kreuztabelle1_Measure">#REF!</definedName>
    <definedName name="_2020BonuscalcLegalEntitiesAM_Kreuztabelle1_Kreuztabelle1_Rows">#REF!</definedName>
    <definedName name="_49_BonuspoolMTDtimeseries_Kreuztabelle1_Kreuztabelle1">#REF!</definedName>
    <definedName name="_49_BonuspoolMTDtimeseries_Kreuztabelle1_Kreuztabelle1_1">#REF!</definedName>
    <definedName name="_49_BonuspoolMTDtimeseries_Kreuztabelle1_Kreuztabelle1_1_Columns">#REF!</definedName>
    <definedName name="_49_BonuspoolMTDtimeseries_Kreuztabelle1_Kreuztabelle1_1_Measure">#REF!</definedName>
    <definedName name="_49_BonuspoolMTDtimeseries_Kreuztabelle1_Kreuztabelle1_1_Rows">#REF!</definedName>
    <definedName name="_49_BonuspoolMTDtimeseries_Kreuztabelle1_Kreuztabelle1_2">#REF!</definedName>
    <definedName name="_49_BonuspoolMTDtimeseries_Kreuztabelle1_Kreuztabelle1_2_Columns">#REF!</definedName>
    <definedName name="_49_BonuspoolMTDtimeseries_Kreuztabelle1_Kreuztabelle1_2_Measure">#REF!</definedName>
    <definedName name="_49_BonuspoolMTDtimeseries_Kreuztabelle1_Kreuztabelle1_2_Rows">#REF!</definedName>
    <definedName name="_49_BonuspoolMTDtimeseries_Kreuztabelle1_Kreuztabelle1_Columns">#REF!</definedName>
    <definedName name="_49_BonuspoolMTDtimeseries_Kreuztabelle1_Kreuztabelle1_Measure">#REF!</definedName>
    <definedName name="_49_BonuspoolMTDtimeseries_Kreuztabelle1_Kreuztabelle1_Rows">#REF!</definedName>
    <definedName name="_66_Budget2019_Actual_Kreuztabelle1_Kreuztabelle1">#REF!</definedName>
    <definedName name="_66_Budget2019_Actual_Kreuztabelle1_Kreuztabelle1_Columns">#REF!</definedName>
    <definedName name="_66_Budget2019_Actual_Kreuztabelle1_Kreuztabelle1_Measure">#REF!</definedName>
    <definedName name="_66_Budget2019_Actual_Kreuztabelle1_Kreuztabelle1_Rows">#REF!</definedName>
    <definedName name="_66_Budget2019_Actual1_Kreuztabelle1_Kreuztabelle1">#REF!</definedName>
    <definedName name="_66_Budget2019_Actual1_Kreuztabelle1_Kreuztabelle1_Columns">#REF!</definedName>
    <definedName name="_66_Budget2019_Actual1_Kreuztabelle1_Kreuztabelle1_Measure">#REF!</definedName>
    <definedName name="_66_Budget2019_Actual1_Kreuztabelle1_Kreuztabelle1_Rows">#REF!</definedName>
    <definedName name="_66_Budget2019_Actual2_Kreuztabelle1_Kreuztabelle1">#REF!</definedName>
    <definedName name="_66_Budget2019_Actual2_Kreuztabelle1_Kreuztabelle1_Columns">#REF!</definedName>
    <definedName name="_66_Budget2019_Actual2_Kreuztabelle1_Kreuztabelle1_Measure">#REF!</definedName>
    <definedName name="_66_Budget2019_Actual2_Kreuztabelle1_Kreuztabelle1_Rows">#REF!</definedName>
    <definedName name="_Fill" hidden="1">#REF!</definedName>
    <definedName name="_xlnm._FilterDatabase" localSheetId="2" hidden="1">Vontobel!$B$2:$Q$2</definedName>
    <definedName name="_FIX1" localSheetId="5">#REF!</definedName>
    <definedName name="_FIX1">#REF!</definedName>
    <definedName name="_FIX2" localSheetId="5">#REF!</definedName>
    <definedName name="_FIX2">#REF!</definedName>
    <definedName name="_FIX3" localSheetId="5">#REF!</definedName>
    <definedName name="_FIX3">#REF!</definedName>
    <definedName name="_FIX4" localSheetId="5">#REF!</definedName>
    <definedName name="_FIX4">#REF!</definedName>
    <definedName name="_FIX5" localSheetId="5">#REF!</definedName>
    <definedName name="_FIX5">#REF!</definedName>
    <definedName name="_Key1" hidden="1">#REF!</definedName>
    <definedName name="_Key2" hidden="1">#REF!</definedName>
    <definedName name="_Order1" hidden="1">255</definedName>
    <definedName name="_Order2" hidden="1">0</definedName>
    <definedName name="_Regression_Out" hidden="1">#REF!</definedName>
    <definedName name="_Regression_X" hidden="1">#REF!</definedName>
    <definedName name="_Regression_Y" hidden="1">#REF!</definedName>
    <definedName name="_Sort" hidden="1">#REF!</definedName>
    <definedName name="_Table1_In1" hidden="1">#REF!</definedName>
    <definedName name="_Table2_In2" hidden="1">#REF!</definedName>
    <definedName name="A">#REF!</definedName>
    <definedName name="AA">#REF!</definedName>
    <definedName name="AA_Appr" localSheetId="3">ARRAYAREA([2]Apprentice!$A$8)</definedName>
    <definedName name="AA_Appr">ARRAYAREA([2]Apprentice!$A$8)</definedName>
    <definedName name="AA_Areas" localSheetId="3">ARRAYAREA('[3]FTE 23032022'!$F$8)</definedName>
    <definedName name="AA_Areas">ARRAYAREA('[3]FTE 23032022'!$F$8)</definedName>
    <definedName name="AA_Current" localSheetId="3">ARRAYAREA([2]Current!$A$8)</definedName>
    <definedName name="AA_Current">ARRAYAREA([2]Current!$A$8)</definedName>
    <definedName name="AA_Current2" localSheetId="3">ARRAYAREA('[4]Current (2)'!$A$9)</definedName>
    <definedName name="AA_Current2">ARRAYAREA('[4]Current (2)'!$A$9)</definedName>
    <definedName name="AA_denied" localSheetId="3">ARRAYAREA([5]Denied!$A$8)</definedName>
    <definedName name="AA_denied">ARRAYAREA([5]Denied!$A$8)</definedName>
    <definedName name="AA_Frozen" localSheetId="3">ARRAYAREA([5]Frozen!$A$8)</definedName>
    <definedName name="AA_Frozen">ARRAYAREA([5]Frozen!$A$8)</definedName>
    <definedName name="AA_FTE_Changes" localSheetId="3">ARRAYAREA('[2]FTE Changes'!$A$8)</definedName>
    <definedName name="AA_FTE_Changes">ARRAYAREA('[2]FTE Changes'!$A$8)</definedName>
    <definedName name="AA_GTP" localSheetId="3">ARRAYAREA([2]GTP!$A$8)</definedName>
    <definedName name="AA_GTP">ARRAYAREA([2]GTP!$A$8)</definedName>
    <definedName name="AA_Leavers" localSheetId="3">ARRAYAREA([2]Leavers!$A$8)</definedName>
    <definedName name="AA_Leavers">ARRAYAREA([2]Leavers!$A$8)</definedName>
    <definedName name="AA_NonFTERelevant" localSheetId="3">ARRAYAREA([2]Temp!$A$8)</definedName>
    <definedName name="AA_NonFTERelevant">ARRAYAREA([2]Temp!$A$8)</definedName>
    <definedName name="AA_progress" localSheetId="3">ARRAYAREA('[5]In Progress'!$A$8)</definedName>
    <definedName name="AA_progress">ARRAYAREA('[5]In Progress'!$A$8)</definedName>
    <definedName name="aaa">#REF!</definedName>
    <definedName name="abc">#REF!</definedName>
    <definedName name="abcd">#REF!</definedName>
    <definedName name="abde">#REF!</definedName>
    <definedName name="aFlashAUMNNMv1_Kreuztabelle1_Kreuztabelle1">#REF!</definedName>
    <definedName name="aFlashAUMNNMv1_Kreuztabelle1_Kreuztabelle1_Columns">#REF!</definedName>
    <definedName name="aFlashAUMNNMv1_Kreuztabelle1_Kreuztabelle1_Measure">#REF!</definedName>
    <definedName name="aFlashAUMNNMv1_Kreuztabelle1_Kreuztabelle1_Rows">#REF!</definedName>
    <definedName name="aFlasht51_Crosstab1_Crosstab1">#REF!</definedName>
    <definedName name="aFlasht51_Crosstab1_Crosstab1_Columns">#REF!</definedName>
    <definedName name="aFlasht51_Crosstab1_Crosstab1_Measure">#REF!</definedName>
    <definedName name="aFlasht51_Crosstab1_Crosstab1_Rows">#REF!</definedName>
    <definedName name="AgeCategory">[6]Parameters!$A$17:$B$102</definedName>
    <definedName name="AM">#REF!</definedName>
    <definedName name="AM_2011">#REF!</definedName>
    <definedName name="AM_TopFlop">#REF!</definedName>
    <definedName name="anscount" hidden="1">1</definedName>
    <definedName name="AS2DocOpenMode" hidden="1">"AS2DocumentBrowse"</definedName>
    <definedName name="asdf">#REF!</definedName>
    <definedName name="asf">'[1]013 Input IFRS 8'!#REF!</definedName>
    <definedName name="AuM">#REF!</definedName>
    <definedName name="AuM_Angebot">#REF!</definedName>
    <definedName name="AuM_Buchungsstandorte_PB">#REF!</definedName>
    <definedName name="AuM_Budget">#REF!</definedName>
    <definedName name="AuM_Budget_LE">#REF!</definedName>
    <definedName name="AUMSeries_Kreuztabelle1_Kreuztabelle1">#REF!</definedName>
    <definedName name="AUMSeries_Kreuztabelle1_Kreuztabelle1_Columns">#REF!</definedName>
    <definedName name="AUMSeries_Kreuztabelle1_Kreuztabelle1_Measure">#REF!</definedName>
    <definedName name="AUMSeries_Kreuztabelle1_Kreuztabelle1_Rows">#REF!</definedName>
    <definedName name="Ausserbilanzgeschäfte" localSheetId="5">#REF!</definedName>
    <definedName name="Ausserbilanzgeschäfte">#REF!</definedName>
    <definedName name="bbb">#REF!</definedName>
    <definedName name="BC_PB">#REF!</definedName>
    <definedName name="Bereichsnamen">'[7]Input-Parameter'!$A$2:$B$99</definedName>
    <definedName name="BEx3O85IKWARA6NCJOLRBRJFMEWW" hidden="1">'[8]Table (YTD)'!#REF!</definedName>
    <definedName name="BEx5MLQZM68YQSKARVWTTPINFQ2C" hidden="1">'[8]Table (YTD)'!#REF!</definedName>
    <definedName name="BExD2CFHIRMBKN5KXE5QP4XXEWFS" hidden="1">'[8]Table (YTD)'!#REF!</definedName>
    <definedName name="BExERWCEBKQRYWRQLYJ4UCMMKTHG" hidden="1">'[8]Table (YTD)'!#REF!</definedName>
    <definedName name="BExMBYPQDG9AYDQ5E8IECVFREPO6" hidden="1">'[8]Table (YTD)'!#REF!</definedName>
    <definedName name="BExQ9ZLYHWABXAA9NJDW8ZS0UQ9P" hidden="1">'[8]Table (YTD)'!#REF!</definedName>
    <definedName name="BExTUY9WNSJ91GV8CP0SKJTEIV82" hidden="1">'[8]Table (YTD)'!#REF!</definedName>
    <definedName name="Bilanz" localSheetId="5">#REF!</definedName>
    <definedName name="Bilanz">#REF!</definedName>
    <definedName name="BLPB1" hidden="1">'[9]Foglio generale informazioni'!$B$3</definedName>
    <definedName name="BLPB10" hidden="1">'[9]Foglio generale informazioni'!$F$3</definedName>
    <definedName name="BLPB11" hidden="1">'[9]Foglio generale informazioni'!$E$3</definedName>
    <definedName name="BLPB12" hidden="1">'[9]Foglio generale informazioni'!$D$3</definedName>
    <definedName name="BLPB13" hidden="1">'[9]Foglio generale informazioni'!$C$3</definedName>
    <definedName name="BLPB14" hidden="1">'[9]Foglio generale informazioni'!$E$10</definedName>
    <definedName name="BLPB15" hidden="1">'[9]Foglio generale informazioni'!$C$10</definedName>
    <definedName name="BLPB16" hidden="1">'[9]Foglio generale informazioni'!$A$10</definedName>
    <definedName name="BLPB17" hidden="1">'[9]Foglio generale informazioni'!$G$12</definedName>
    <definedName name="BLPB18" hidden="1">'[9]Foglio generale informazioni'!$E$12</definedName>
    <definedName name="BLPB19" hidden="1">'[9]Foglio generale informazioni'!$C$12</definedName>
    <definedName name="BLPB2" hidden="1">'[9]Foglio generale informazioni'!#REF!</definedName>
    <definedName name="BLPB20" hidden="1">'[9]Foglio generale informazioni'!$A$12</definedName>
    <definedName name="BLPB21" hidden="1">'[9]Foglio generale informazioni'!$H$12</definedName>
    <definedName name="BLPB22" hidden="1">'[9]Foglio generale informazioni'!$F$12</definedName>
    <definedName name="BLPB23" hidden="1">'[9]Foglio generale informazioni'!$F$19:$J$19</definedName>
    <definedName name="BLPB24" hidden="1">'[9]Foglio generale informazioni'!$F$19:$J$19</definedName>
    <definedName name="BLPB25" hidden="1">'[9]Foglio generale informazioni'!$F$19:$J$19</definedName>
    <definedName name="BLPB26" hidden="1">'[9]Foglio generale informazioni'!$F$19:$J$19</definedName>
    <definedName name="BLPB27" hidden="1">'[9]Foglio generale informazioni'!$F$19:$J$19</definedName>
    <definedName name="BLPB28" hidden="1">'[9]Foglio generale informazioni'!$F$19:$J$19</definedName>
    <definedName name="BLPB29" hidden="1">'[9]Foglio generale informazioni'!$F$19:$J$19</definedName>
    <definedName name="BLPB3" hidden="1">'[9]Foglio generale informazioni'!$A$3</definedName>
    <definedName name="BLPB30" hidden="1">'[9]Foglio generale informazioni'!$F$19:$J$19</definedName>
    <definedName name="BLPB31" hidden="1">'[9]Foglio generale informazioni'!$F$19:$J$19</definedName>
    <definedName name="BLPB32" hidden="1">'[9]Foglio generale informazioni'!$F$19:$J$19</definedName>
    <definedName name="BLPB33" hidden="1">'[9]Foglio generale informazioni'!$F$19:$J$19</definedName>
    <definedName name="BLPB34" hidden="1">'[9]Foglio generale informazioni'!$F$19:$J$19</definedName>
    <definedName name="BLPB35" hidden="1">'[9]Foglio generale informazioni'!$F$19:$J$19</definedName>
    <definedName name="BLPB36" hidden="1">'[9]Foglio generale informazioni'!$F$19:$J$19</definedName>
    <definedName name="BLPB37" hidden="1">'[9]Foglio generale informazioni'!$F$19:$J$19</definedName>
    <definedName name="BLPB38" hidden="1">'[9]Foglio generale informazioni'!$F$19:$J$19</definedName>
    <definedName name="BLPB39" hidden="1">'[9]Foglio generale informazioni'!$F$19:$J$19</definedName>
    <definedName name="BLPB4" hidden="1">'[9]Foglio generale informazioni'!$AA$3</definedName>
    <definedName name="BLPB40" hidden="1">'[9]Foglio generale informazioni'!$F$19:$J$19</definedName>
    <definedName name="BLPB41" hidden="1">'[9]Foglio generale informazioni'!$F$19:$J$19</definedName>
    <definedName name="BLPB42" hidden="1">#REF!</definedName>
    <definedName name="BLPB43" hidden="1">#REF!</definedName>
    <definedName name="BLPB44" hidden="1">#REF!</definedName>
    <definedName name="BLPB45" hidden="1">#REF!</definedName>
    <definedName name="BLPB46" hidden="1">#REF!</definedName>
    <definedName name="BLPB47" hidden="1">'[9]Foglio generale informazioni'!$K$3</definedName>
    <definedName name="BLPB48" hidden="1">'[9]Foglio generale informazioni'!$K$12</definedName>
    <definedName name="BLPB5" hidden="1">'[9]Foglio generale informazioni'!$Y$3</definedName>
    <definedName name="BLPB6" hidden="1">'[9]Foglio generale informazioni'!$H$3</definedName>
    <definedName name="BLPB7" hidden="1">'[9]Foglio generale informazioni'!$U$3</definedName>
    <definedName name="BLPB8" hidden="1">'[9]Foglio generale informazioni'!$G$3</definedName>
    <definedName name="BLPB86" hidden="1">'[9]Foglio generale informazioni'!$M$5</definedName>
    <definedName name="BLPB87" hidden="1">'[9]Foglio generale informazioni'!$Q$13</definedName>
    <definedName name="BLPB88" hidden="1">'[9]Foglio generale informazioni'!$M$13</definedName>
    <definedName name="BLPB9" hidden="1">'[9]Foglio generale informazioni'!$Q$3</definedName>
    <definedName name="BLPH1" hidden="1">#REF!</definedName>
    <definedName name="BLPH10" hidden="1">#REF!</definedName>
    <definedName name="BLPH11" hidden="1">#REF!</definedName>
    <definedName name="BLPH12" hidden="1">#REF!</definedName>
    <definedName name="BLPH13" hidden="1">#REF!</definedName>
    <definedName name="BLPH14" hidden="1">#REF!</definedName>
    <definedName name="BLPH15" hidden="1">#REF!</definedName>
    <definedName name="BLPH16" hidden="1">#REF!</definedName>
    <definedName name="BLPH17" hidden="1">#REF!</definedName>
    <definedName name="BLPH18" hidden="1">#REF!</definedName>
    <definedName name="BLPH19" hidden="1">#REF!</definedName>
    <definedName name="BLPH2" hidden="1">#REF!</definedName>
    <definedName name="BLPH20" hidden="1">#REF!</definedName>
    <definedName name="BLPH21" hidden="1">#REF!</definedName>
    <definedName name="BLPH22" hidden="1">#REF!</definedName>
    <definedName name="BLPH23" hidden="1">#REF!</definedName>
    <definedName name="BLPH24" hidden="1">#REF!</definedName>
    <definedName name="BLPH25" hidden="1">#REF!</definedName>
    <definedName name="BLPH26" hidden="1">#REF!</definedName>
    <definedName name="BLPH27" hidden="1">#REF!</definedName>
    <definedName name="BLPH28" hidden="1">#REF!</definedName>
    <definedName name="BLPH29" hidden="1">#REF!</definedName>
    <definedName name="BLPH3" hidden="1">#REF!</definedName>
    <definedName name="BLPH30" hidden="1">#REF!</definedName>
    <definedName name="BLPH31" hidden="1">#REF!</definedName>
    <definedName name="BLPH32" hidden="1">#REF!</definedName>
    <definedName name="BLPH33" hidden="1">#REF!</definedName>
    <definedName name="BLPH34" hidden="1">#REF!</definedName>
    <definedName name="BLPH35" hidden="1">#REF!</definedName>
    <definedName name="BLPH36" hidden="1">#REF!</definedName>
    <definedName name="BLPH37" hidden="1">#REF!</definedName>
    <definedName name="BLPH38" hidden="1">#REF!</definedName>
    <definedName name="BLPH39" hidden="1">#REF!</definedName>
    <definedName name="BLPH4" hidden="1">#REF!</definedName>
    <definedName name="BLPH40" hidden="1">#REF!</definedName>
    <definedName name="BLPH41" hidden="1">#REF!</definedName>
    <definedName name="BLPH42" hidden="1">#REF!</definedName>
    <definedName name="BLPH43" hidden="1">#REF!</definedName>
    <definedName name="BLPH44" hidden="1">#REF!</definedName>
    <definedName name="BLPH45" hidden="1">#REF!</definedName>
    <definedName name="BLPH46" hidden="1">#REF!</definedName>
    <definedName name="BLPH47" hidden="1">#REF!</definedName>
    <definedName name="BLPH48" hidden="1">#REF!</definedName>
    <definedName name="BLPH49" hidden="1">#REF!</definedName>
    <definedName name="BLPH5" hidden="1">#REF!</definedName>
    <definedName name="BLPH50" hidden="1">'[10]Serie storica Euro-Swap'!$CG$3</definedName>
    <definedName name="BLPH51" hidden="1">'[10]Serie storica Euro-Swap'!$CM$3</definedName>
    <definedName name="BLPH52" hidden="1">'[11]Serie storica Euribor'!$CG$9</definedName>
    <definedName name="BLPH53" hidden="1">'[11]Serie storica Euribor'!$CA$9</definedName>
    <definedName name="BLPH54" hidden="1">'[11]Serie storica Euribor'!$BU$9</definedName>
    <definedName name="BLPH55" hidden="1">'[11]Serie storica Euribor'!$BO$9</definedName>
    <definedName name="BLPH56" hidden="1">'[11]Serie storica Euribor'!$BI$9</definedName>
    <definedName name="BLPH57" hidden="1">'[11]Serie storica Euribor'!$BC$9</definedName>
    <definedName name="BLPH58" hidden="1">'[11]Serie storica Euribor'!$AW$9</definedName>
    <definedName name="BLPH59" hidden="1">'[11]Serie storica Euribor'!$AQ$9</definedName>
    <definedName name="BLPH6" hidden="1">#REF!</definedName>
    <definedName name="BLPH60" hidden="1">'[11]Serie storica Euribor'!$AK$9</definedName>
    <definedName name="BLPH61" hidden="1">'[11]Serie storica Euribor'!$AE$9</definedName>
    <definedName name="BLPH62" hidden="1">'[11]Serie storica Euribor'!$Y$9</definedName>
    <definedName name="BLPH63" hidden="1">'[11]Serie storica Euribor'!$S$9</definedName>
    <definedName name="BLPH64" hidden="1">'[11]Serie storica Euribor'!$M$9</definedName>
    <definedName name="BLPH65" hidden="1">'[11]Serie storica Euribor'!$G$9</definedName>
    <definedName name="BLPH66" hidden="1">'[11]Serie storica Euribor'!$A$9</definedName>
    <definedName name="BLPH67" hidden="1">'[11]Serie storica Risk-free'!$CB$9</definedName>
    <definedName name="BLPH7" hidden="1">#REF!</definedName>
    <definedName name="BLPH8" hidden="1">#REF!</definedName>
    <definedName name="BLPH9" hidden="1">#REF!</definedName>
    <definedName name="Bonuspool_Kreuztabelle1_Kreuztabelle1">#REF!</definedName>
    <definedName name="Bonuspool_Kreuztabelle1_Kreuztabelle1_1">#REF!</definedName>
    <definedName name="Bonuspool_Kreuztabelle1_Kreuztabelle1_1_Columns">#REF!</definedName>
    <definedName name="Bonuspool_Kreuztabelle1_Kreuztabelle1_1_Measure">#REF!</definedName>
    <definedName name="Bonuspool_Kreuztabelle1_Kreuztabelle1_1_Rows">#REF!</definedName>
    <definedName name="Bonuspool_Kreuztabelle1_Kreuztabelle1_Columns">#REF!</definedName>
    <definedName name="Bonuspool_Kreuztabelle1_Kreuztabelle1_Measure">#REF!</definedName>
    <definedName name="Bonuspool_Kreuztabelle1_Kreuztabelle1_Rows">#REF!</definedName>
    <definedName name="Bonuspool1_Kreuztabelle1_Kreuztabelle1">#REF!</definedName>
    <definedName name="Bonuspool1_Kreuztabelle1_Kreuztabelle1_Columns">#REF!</definedName>
    <definedName name="Bonuspool1_Kreuztabelle1_Kreuztabelle1_Measure">#REF!</definedName>
    <definedName name="Bonuspool1_Kreuztabelle1_Kreuztabelle1_Rows">#REF!</definedName>
    <definedName name="Bonuspool2_Kreuztabelle1_Kreuztabelle1">#REF!</definedName>
    <definedName name="Bonuspool2_Kreuztabelle1_Kreuztabelle1_Columns">#REF!</definedName>
    <definedName name="Bonuspool2_Kreuztabelle1_Kreuztabelle1_Measure">#REF!</definedName>
    <definedName name="Bonuspool2_Kreuztabelle1_Kreuztabelle1_Rows">#REF!</definedName>
    <definedName name="Bonuspool3_Kreuztabelle1_Kreuztabelle1">#REF!</definedName>
    <definedName name="Bonuspool3_Kreuztabelle1_Kreuztabelle1_1">#REF!</definedName>
    <definedName name="Bonuspool3_Kreuztabelle1_Kreuztabelle1_1_Columns">#REF!</definedName>
    <definedName name="Bonuspool3_Kreuztabelle1_Kreuztabelle1_1_Measure">#REF!</definedName>
    <definedName name="Bonuspool3_Kreuztabelle1_Kreuztabelle1_1_Rows">#REF!</definedName>
    <definedName name="Bonuspool3_Kreuztabelle1_Kreuztabelle1_Columns">#REF!</definedName>
    <definedName name="Bonuspool3_Kreuztabelle1_Kreuztabelle1_Measure">#REF!</definedName>
    <definedName name="Bonuspool3_Kreuztabelle1_Kreuztabelle1_Rows">#REF!</definedName>
    <definedName name="Bonuspool4_Kreuztabelle1_Kreuztabelle1">#REF!</definedName>
    <definedName name="Bonuspool4_Kreuztabelle1_Kreuztabelle1_Columns">#REF!</definedName>
    <definedName name="Bonuspool4_Kreuztabelle1_Kreuztabelle1_Measure">#REF!</definedName>
    <definedName name="Bonuspool4_Kreuztabelle1_Kreuztabelle1_Rows">#REF!</definedName>
    <definedName name="Bonuspool5_Kreuztabelle1_Kreuztabelle1">#REF!</definedName>
    <definedName name="Bonuspool5_Kreuztabelle1_Kreuztabelle1_Columns">#REF!</definedName>
    <definedName name="Bonuspool5_Kreuztabelle1_Kreuztabelle1_Measure">#REF!</definedName>
    <definedName name="Bonuspool5_Kreuztabelle1_Kreuztabelle1_Rows">#REF!</definedName>
    <definedName name="Bonuspoolkalk_Kreuztabelle1_Kreuztabelle1">#REF!</definedName>
    <definedName name="Bonuspoolkalk_Kreuztabelle1_Kreuztabelle1_Columns">#REF!</definedName>
    <definedName name="Bonuspoolkalk_Kreuztabelle1_Kreuztabelle1_Measure">#REF!</definedName>
    <definedName name="Bonuspoolkalk_Kreuztabelle1_Kreuztabelle1_Rows">#REF!</definedName>
    <definedName name="BU20_FTE_FC_Kreuztabelle1_Kreuztabelle1">#REF!</definedName>
    <definedName name="BU20_FTE_FC_Kreuztabelle1_Kreuztabelle1_Columns">#REF!</definedName>
    <definedName name="BU20_FTE_FC_Kreuztabelle1_Kreuztabelle1_Measure">#REF!</definedName>
    <definedName name="BU20_FTE_FC_Kreuztabelle1_Kreuztabelle1_Rows">#REF!</definedName>
    <definedName name="Buchungsstandorte_PB">#REF!</definedName>
    <definedName name="BVZH_AM">#REF!</definedName>
    <definedName name="BVZH_FR">#REF!</definedName>
    <definedName name="BVZH_GS">#REF!</definedName>
    <definedName name="BVZH_IB">#REF!</definedName>
    <definedName name="BVZH_OP">#REF!</definedName>
    <definedName name="BVZH_PB">#REF!</definedName>
    <definedName name="BVZH_VR">#REF!</definedName>
    <definedName name="BWBonuspoolkalk_Kreuztabelle1_Kreuztabelle1">#REF!</definedName>
    <definedName name="BWBonuspoolkalk_Kreuztabelle1_Kreuztabelle1_Columns">#REF!</definedName>
    <definedName name="BWBonuspoolkalk_Kreuztabelle1_Kreuztabelle1_Measure">#REF!</definedName>
    <definedName name="BWBonuspoolkalk_Kreuztabelle1_Kreuztabelle1_Rows">#REF!</definedName>
    <definedName name="BWBonust1Gesellschaften_Kreuztabelle1_Kreuztabelle1">#REF!</definedName>
    <definedName name="BWBonust1Gesellschaften_Kreuztabelle1_Kreuztabelle1_Columns">#REF!</definedName>
    <definedName name="BWBonust1Gesellschaften_Kreuztabelle1_Kreuztabelle1_Measure">#REF!</definedName>
    <definedName name="BWBonust1Gesellschaften_Kreuztabelle1_Kreuztabelle1_Rows">#REF!</definedName>
    <definedName name="BWDB3vorBonus_Kreuztabelle1_Kreuztabelle1">#REF!</definedName>
    <definedName name="BWDB3vorBonus_Kreuztabelle1_Kreuztabelle1_Columns">#REF!</definedName>
    <definedName name="BWDB3vorBonus_Kreuztabelle1_Kreuztabelle1_Measure">#REF!</definedName>
    <definedName name="BWDB3vorBonus_Kreuztabelle1_Kreuztabelle1_Rows">#REF!</definedName>
    <definedName name="changed" hidden="1">{"'Ark1'!$A$1:$CB$34"}</definedName>
    <definedName name="Company_Country">[6]Parameters!$I$17:$L$42</definedName>
    <definedName name="CountryCode">[6]Parameters!$I$46:$K$289</definedName>
    <definedName name="Current_tbl2">'[4]Current (2)'!$A$9:$E$5001</definedName>
    <definedName name="DATA1">#REF!</definedName>
    <definedName name="DATA10">#REF!</definedName>
    <definedName name="DATA11">#REF!</definedName>
    <definedName name="DATA12">#REF!</definedName>
    <definedName name="DATA2">#REF!</definedName>
    <definedName name="DATA3">#REF!</definedName>
    <definedName name="DATA4">#REF!</definedName>
    <definedName name="DATA5">#REF!</definedName>
    <definedName name="DATA6">#REF!</definedName>
    <definedName name="DATA7">#REF!</definedName>
    <definedName name="DATA8">#REF!</definedName>
    <definedName name="DATA9">#REF!</definedName>
    <definedName name="DATALIBACA_Kreuztabelle1_Kreuztabelle1">#REF!</definedName>
    <definedName name="DATALIBACA_Kreuztabelle1_Kreuztabelle1_1">#REF!</definedName>
    <definedName name="DATALIBACA_Kreuztabelle1_Kreuztabelle1_1_Columns">#REF!</definedName>
    <definedName name="DATALIBACA_Kreuztabelle1_Kreuztabelle1_1_Measure">#REF!</definedName>
    <definedName name="DATALIBACA_Kreuztabelle1_Kreuztabelle1_1_Rows">#REF!</definedName>
    <definedName name="DATALIBACA_Kreuztabelle1_Kreuztabelle1_Columns">#REF!</definedName>
    <definedName name="DATALIBACA_Kreuztabelle1_Kreuztabelle1_Measure">#REF!</definedName>
    <definedName name="DATALIBACA_Kreuztabelle1_Kreuztabelle1_Rows">#REF!</definedName>
    <definedName name="DATALIBAUM_Kreuztabelle1_Kreuztabelle1">#REF!</definedName>
    <definedName name="DATALIBAUM_Kreuztabelle1_Kreuztabelle1_Columns">#REF!</definedName>
    <definedName name="DATALIBAUM_Kreuztabelle1_Kreuztabelle1_Measure">#REF!</definedName>
    <definedName name="DATALIBAUM_Kreuztabelle1_Kreuztabelle1_Rows">#REF!</definedName>
    <definedName name="DATALIBAUMDomicile_Kreuztabelle1_Kreuztabelle1">#REF!</definedName>
    <definedName name="DATALIBAUMDomicile_Kreuztabelle1_Kreuztabelle1_Columns">#REF!</definedName>
    <definedName name="DATALIBAUMDomicile_Kreuztabelle1_Kreuztabelle1_Measure">#REF!</definedName>
    <definedName name="DATALIBAUMDomicile_Kreuztabelle1_Kreuztabelle1_Rows">#REF!</definedName>
    <definedName name="DATALIBAUMMandate_Kreuztabelle1_Kreuztabelle1">#REF!</definedName>
    <definedName name="DATALIBAUMMandate_Kreuztabelle1_Kreuztabelle1_Columns">#REF!</definedName>
    <definedName name="DATALIBAUMMandate_Kreuztabelle1_Kreuztabelle1_Measure">#REF!</definedName>
    <definedName name="DATALIBAUMMandate_Kreuztabelle1_Kreuztabelle1_Rows">#REF!</definedName>
    <definedName name="DATALIBFTE_Kreuztabelle1_Kreuztabelle1">#REF!</definedName>
    <definedName name="DATALIBFTE_Kreuztabelle1_Kreuztabelle1_Columns">#REF!</definedName>
    <definedName name="DATALIBFTE_Kreuztabelle1_Kreuztabelle1_Measure">#REF!</definedName>
    <definedName name="DATALIBFTE_Kreuztabelle1_Kreuztabelle1_Rows">#REF!</definedName>
    <definedName name="DATALIBIncome2_Kreuztabelle1_Kreuztabelle1">#REF!</definedName>
    <definedName name="DATALIBIncome2_Kreuztabelle1_Kreuztabelle1_Columns">#REF!</definedName>
    <definedName name="DATALIBIncome2_Kreuztabelle1_Kreuztabelle1_Measure">#REF!</definedName>
    <definedName name="DATALIBIncome2_Kreuztabelle1_Kreuztabelle1_Rows">#REF!</definedName>
    <definedName name="DATALIBNNM_Kreuztabelle1_Kreuztabelle1">#REF!</definedName>
    <definedName name="DATALIBNNM_Kreuztabelle1_Kreuztabelle1_Columns">#REF!</definedName>
    <definedName name="DATALIBNNM_Kreuztabelle1_Kreuztabelle1_Measure">#REF!</definedName>
    <definedName name="DATALIBNNM_Kreuztabelle1_Kreuztabelle1_Rows">#REF!</definedName>
    <definedName name="DATALIBNNMDomicile_Kreuztabelle1_Kreuztabelle1">#REF!</definedName>
    <definedName name="DATALIBNNMDomicile_Kreuztabelle1_Kreuztabelle1_Columns">#REF!</definedName>
    <definedName name="DATALIBNNMDomicile_Kreuztabelle1_Kreuztabelle1_Measure">#REF!</definedName>
    <definedName name="DATALIBNNMDomicile_Kreuztabelle1_Kreuztabelle1_Rows">#REF!</definedName>
    <definedName name="DATALIBNNMMandate_Kreuztabelle1_Kreuztabelle1">#REF!</definedName>
    <definedName name="DATALIBNNMMandate_Kreuztabelle1_Kreuztabelle1_Columns">#REF!</definedName>
    <definedName name="DATALIBNNMMandate_Kreuztabelle1_Kreuztabelle1_Measure">#REF!</definedName>
    <definedName name="DATALIBNNMMandate_Kreuztabelle1_Kreuztabelle1_Rows">#REF!</definedName>
    <definedName name="DATALIBNNMWMFlow_Kreuztabelle1_Kreuztabelle1">#REF!</definedName>
    <definedName name="DATALIBNNMWMFlow_Kreuztabelle1_Kreuztabelle1_Columns">#REF!</definedName>
    <definedName name="DATALIBNNMWMFlow_Kreuztabelle1_Kreuztabelle1_Measure">#REF!</definedName>
    <definedName name="DATALIBNNMWMFlow_Kreuztabelle1_Kreuztabelle1_Rows">#REF!</definedName>
    <definedName name="DATALIBPnL_Kreuztabelle1_Kreuztabelle1">#REF!</definedName>
    <definedName name="DATALIBPnL_Kreuztabelle1_Kreuztabelle1_1">#REF!</definedName>
    <definedName name="DATALIBPnL_Kreuztabelle1_Kreuztabelle1_1_Columns">#REF!</definedName>
    <definedName name="DATALIBPnL_Kreuztabelle1_Kreuztabelle1_1_Measure">#REF!</definedName>
    <definedName name="DATALIBPnL_Kreuztabelle1_Kreuztabelle1_1_Rows">#REF!</definedName>
    <definedName name="DATALIBPnL_Kreuztabelle1_Kreuztabelle1_Columns">#REF!</definedName>
    <definedName name="DATALIBPnL_Kreuztabelle1_Kreuztabelle1_Measure">#REF!</definedName>
    <definedName name="DATALIBPnL_Kreuztabelle1_Kreuztabelle1_Rows">#REF!</definedName>
    <definedName name="DATALIBRevType_Kreuztabelle1_Kreuztabelle1">#REF!</definedName>
    <definedName name="DATALIBRevType_Kreuztabelle1_Kreuztabelle1_Columns">#REF!</definedName>
    <definedName name="DATALIBRevType_Kreuztabelle1_Kreuztabelle1_Measure">#REF!</definedName>
    <definedName name="DATALIBRevType_Kreuztabelle1_Kreuztabelle1_Rows">#REF!</definedName>
    <definedName name="DB3_GRP">#REF!</definedName>
    <definedName name="DB3_PB">#REF!</definedName>
    <definedName name="DB3vB_AM">#REF!</definedName>
    <definedName name="DB3vB_CC">#REF!</definedName>
    <definedName name="DB3vB_GRP">#REF!</definedName>
    <definedName name="DB3vB_HCT">#REF!</definedName>
    <definedName name="DB3vB_IB">#REF!</definedName>
    <definedName name="DB3vB_PB">#REF!</definedName>
    <definedName name="DB3vB_PBB">#REF!</definedName>
    <definedName name="DB3vB_VAMUS">#REF!</definedName>
    <definedName name="DB3vorbonus_Kreuztabelle1_Kreuztabelle1">#REF!</definedName>
    <definedName name="DB3vorbonus_Kreuztabelle1_Kreuztabelle1_Columns">#REF!</definedName>
    <definedName name="DB3vorbonus_Kreuztabelle1_Kreuztabelle1_Measure">#REF!</definedName>
    <definedName name="DB3vorbonus_Kreuztabelle1_Kreuztabelle1_Rows">#REF!</definedName>
    <definedName name="DefaultWeeklyHours">[12]Parameters!$K$4:$L$67</definedName>
    <definedName name="Dividenden">#REF!</definedName>
    <definedName name="eiga002b07" localSheetId="5">#REF!</definedName>
    <definedName name="eiga002b07">#REF!</definedName>
    <definedName name="EK_Nachweis" localSheetId="5">#REF!</definedName>
    <definedName name="EK_Nachweis">#REF!</definedName>
    <definedName name="EPMWorkbookOptions_1" hidden="1">"BqkAAB|LCAAAAAAABADtvQdgHEmWJSYvbcp7f0r1StfgdKEIgGATJNiQQBDswYjN5pLsHWlHIymrKoHKZVZlXWYWQMztnbz33nvvvffee||997o7nU4n99//P1xmZAFs9s5K2smeIYCqyB8/fnwfPyIe/x7vFmV6mddNUS0/|2h3vPNRmi|n1axYXnz20bo939799KPf4|g3Th5/t6rfTqrq7Zerlpo2Kb23bB69a4rPPpq37erR3btXV1fjq3v"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10" hidden="1">"f37890/2/fH3bUiRkO/vxj5TeN8yBX73|IP779MHuzsHBg9vz3//L1/OUHh3ukw9/xHvfLO89PXv95uTbX5v1yN5||um9e|9hcP9fvlwj9AhZTz77Eed9s5xH1H31|7z5fV6efn3me||Y4//lKxeWJJ1k0Fevzoj/Tr588SO3L2h2q1YD7Hf24vUPmfn|X752oQTphBry4Y903zfLfJTv/yEy3oP/dzMeESNkOvrgRwz3zTIcUffNi9NXt86Ify"</definedName>
    <definedName name="EPMWorkbookOptions_11" hidden="1">"N8d/D/br5zNAnZz33|Iy78hrnwQyPd9|fBh/8v58ForPvy9e//o3D3Z4cDX73n0uA3woS7O/8v50JHlW9iFV77|REr9tt5VHv18s3JV6|I1Ce/zw|TFf9fvuDhUSVkxa9eP/3/Fu/9EGhy|tWr/6/T5P9F8vhDtQj/L18C6hqCnzz|EaP5zW7VaoDR3px98cNMO|3|v3y1B|QImW2PRjj|/4W38U3SZOfT/3/Q5P89gviTp69en3354ocpi/8vX"</definedName>
    <definedName name="EPMWorkbookOptions_12" hidden="1">"/1SihC/0f|Od3Z/xGt|s1u1GuC1n/rJs9Pv/jA57f/lS11Mj84yFz76UZT5zfLdF6fHr796dfr6h8l6/y9f6DIkES338vTV2ZdPz05|xHLv0yjAJt7o8d3j1aospllLcOznwaemOUGrlktCnD57mrWZ|Tj6KX0uVFuUy|azj|Ztu3p0926bL1bruhhX9cXdr5q8djiN3zWzj45|/2cvv/j9n7w8efHd3Z3f/3v6UpOtVqvFuP7BeDof/4Bepx/T"</definedName>
    <definedName name="EPMWorkbookOptions_13" hidden="1">"avFof58YHt/enaymd7//|3/vp84|//0/p2Up0ky///e|uFi0r9eLRVZf01/nWdnkxDwBwzz2B/memHoUjBHQEuDIw6PTvRBvkF02is3Pfnrw68nP15GcTTLzvkT4cIP1/4Zxb/jG||LbxWyWL23HPf3gNbWNfrJoiklRFu31rYbw/pn4x4LVEYb8|K7|sWHcN2P2jYzjPRy7/5eO4P1chG96EEHjjYznD3aD8Xo9r1yn4qoIrpEvNr3Ko4|8GaH"</definedName>
    <definedName name="EPMWorkbookOptions_14" hidden="1">"K7Ty027UamKTjk5Ozp6R4fp/T41e3mygf0Nf25Xb|3|3K|VQJdbP/ze1VtHb0tRS1vvs11LW||cNz8D6cF7/86sWbr8|GOzv7Bzs7t|fC/5evWSk9QgY8e/bq9e9/b/f/8ymUb5wo/18nyP975PDk|RkR9vXp519bEu/du39/f3//9pL4//JlK0uRkO3sxz|yBN8wB371|oP479MHuzsHBw9uz3//L1/LUnow91nu|73/v85v3yg19MMfSeI3K4"</definedName>
    <definedName name="EPMWorkbookOptions_15" hidden="1">"lPz16/Ofn21xZEcsk|/fTevffwyf5fvpIl9AhZTz77Eed9s5xH1H31|7z5fV6efn3me||w9P/li1uWJCH/MeP9/mcvXn715v/r7PcNU|anvnp1RpJ58uWLH4UHQbNbtRoQzLMXr3/IYvn/8oU/JUgnJJUPf2QVvlnmo8WyHyLjPfh/N|MRMUKmow9|xHDfLMMRdd|8OH116|Wkb4TvDv7fzXeOJiH7uc9/xIXfMBd|aEbk/Xnw4f/LeTCaBXj5|"</definedName>
    <definedName name="EPMWorkbookOptions_16" hidden="1">"vf/USLgZ4cDX73nuvo3woS7O/8v50JHlZAR6bPTs588e/H5j5ThN86Kr16|OfnqFZH65Pf5YbLi/8tXCz2qhKz41eun/1/nvW|cJqdfvfr/Ok3|XySPP1SL8P/ypULfENyjX3/y|Penn/8f57Vvghi7TIz/r1Pi/z1S9|bsix9mDm73/|VLpCBHyGx7NMIxZcX/v85y3yhF9sb/v3BGv0ma7Hz6/yma/H9ANf3k6avXZ1|||GFqp/|XLxsrRYjf"</definedName>
    <definedName name="EPMWorkbookOptions_17" hidden="1">"6H/HO7v/X5e///fw2k/95Nnpd3|YnPb/8jVipkdnFRQf/SgJ8c3y3Renx6|/enX6|ofJev8vXwc1JBEt9/L01dmXT89OfsRy79MowCbe6PHd49WqLKZZS3Ds58GnpjlBq5ZLQpw|e5q1GX/sf/im6g7|8av8vM6b|ZfLL1f58ug8K5v88d3wQ253UuZZDaBfLl9nl7lp2f2Y2363qt9OquotcWfLZDSt|1|E7a9mPGuu4ZcrGd//AwO2uFoGqQA"</definedName>
    <definedName name="EPMWorkbookOptions_18" hidden="1">"A"</definedName>
    <definedName name="EPMWorkbookOptions_2" hidden="1">"jqr64u7ezs3v39/7i|evpPF9k28WyabPlNP/IvjW7|a2PqNc0fXxSLZf5FH2|qU7WdZ0v258s8iv|Mvj6adZm|il9/iJb5NKb7anNF6t1XXBXXzV5/bLOz3OCN83HhNBHR7//s5df/P5PXp68|O7uzu//PX1psjPbWT3c2xvXPxhP5|MfEAD6Ma0Wjw52dnbuNtnq7mQ1vfv93/97P3X2|e//|fMvnxw/pz||uFi0r9eLRVZf01/nWdnk3398F0"</definedName>
    <definedName name="EPMWorkbookOptions_3" hidden="1">"g5FI9Xq7KYZh45b42qgRFC8T5WChx5eHS6F|o5gqZ3B7/6djGb5cunxSJfNozscFOHaBO0oVav59WVhXFSlVV91Nbr/PHdyBebXuVRRN7sjY5etF8O43XbVn67r5bFL1rn3OHxycnZ09MXb36f0|NXj|/GWmwCJKMlGbu/s3vvYNcDEKMDv/tlPcvro53Hd|WXKPRmVWbXL|tqldftdWe2tNHzrGlf5yWJTj77Il9MSANEmoWTG21ATeR9b8jf8"</definedName>
    <definedName name="EPMWorkbookOptions_4" hidden="1">"6ny/fH3Xh6/oj||vUu/|t/8/m||fEPS8vhuD8BAR98u8jqrp/Nr1zQlDfRoWZSffQSW|Cg6WH43MjW3e/fx3c0keHz3NrT0pvZnkxe//OrFm6/Phjs7|6TVbs|Fu/|v50LQI2TAs2evXv9/neW|cYL8/vd25dnb|f86bf7fI44nz8|Ixq9PP//aAnnv3v37|/v7txfIvf93C6SlSMiB9uMfGYRvmAO/ev1B/Pfpg92dg4MHt|e/e/8v5z|hR8h9"</definedName>
    <definedName name="EPMWorkbookOptions_5" hidden="1">"v/f/1/ntG6WGfvgjSfxmJfHp2es3J9/|2oJIntmnn9679x6u2f7/uyVR6BGynnz2I877ZjmPqPvq93nz|7w8/frM997R6f3/dzOfJUnIf8x4v//Zi5dfvfn/Ovt9w5T5qa9enZFknnz54v/zodP/ewTz7MXrH7JYfvr/brFUgnSiU/nwR1bhm2U|ylP/EBnvwf|7GY|IETIdffAjhvtmGY6o||bF6avf/9VXP0S|O/h/N985moTs5z7//wcXfuP"</definedName>
    <definedName name="EPMWorkbookOptions_6" hidden="1">"0|f0f7u7s7j74/zpd/l8knR|aKXp/2Xz4/3LZjGZHXr7|/f//lSD5fw8Hvvry6e//6vTkh2sgdnf|X86FjiohI9Jnp2c/efbi8//fGIn/9yjDVy/fnHz1ikh98vv8MFnx/|WLqR5VOs7yyf/XWe8bJ8npV69|RJMOTb56/fRHNOnQ5M3v/|3f6//zVPl/keL|oboO/y9fa|96DD95/P91RvvGKHH/3r17PyKGIcaPKCGUuL9HSYWd/69T4/892v"</definedName>
    <definedName name="EPMWorkbookOptions_7" hidden="1">"jN2Rc/zMWN3Xv/79bHIEfIcHs0wvH/L2K3b5gmO7s/IogjyM6n//9gkv/3aKafPH31|uzLFz9M5bT//27lpBQhfgP3/fyVv4AOx//fp8P/e2Tup37y7PS7P0yJu///boljeoSqnj/6UTL3m|W7L06PX3/16vT1D5P1Pv1/N|sZkqi2P3119uXTs//PJ3G/QZa7RaMAm3ijx3ePV6uymGYtwbGfB5|a5gStWi4JcfrsadZm5uPop/S5UG1RLpvPP"</definedName>
    <definedName name="EPMWorkbookOptions_8" hidden="1">"pq37erR3bttvlit62Jc1Rd3v2ry2uE0ftfMPjr6/Z|9/OL3f/Ly5MV3d3d|/|/pS022mq0W4/oH4|l8/AN6nX5Mq8Wj/f17Bzv49u5kNb37/d//ez919vnv//nzL5|QZvr9v/fFxaJ9vV4ssvqa/jrPyiYn5gkY5rE/yPfE1KNgjICWAEceHp3uhXiD7LJRbH72V|G|nvx8HcnZJDPvS4QPN1j/bxj3hm|8L75dzGb50nbc0w9eU9voJ4ummBRl"</definedName>
    <definedName name="EPMWorkbookOptions_9" hidden="1">"0V7fagjvv|D9WLA6wpAf39U/Noz7Zswen6zfo/XAON7Dsft/6Qjez0X4pgcRNN7IeP5gNxiv1/PKdSquiuAa|WLTqzz6yJsRqtzOQ7tdq4FJOj45OXtKiuf3OT1|dbuJ8gF9bV9u5//drpxPlVA3|9/cXkVrR19LUeu7X0Nd65s/PAfvw3nxy69evPn6bLizs3|ws3N7Ltz9fz0Xgh4hA549e/X6RyznN7tVqwGWO3l|RoR9ffr512a6e/fu39/"</definedName>
    <definedName name="Erfolgsrechnung" localSheetId="5">#REF!</definedName>
    <definedName name="Erfolgsrechnung">#REF!</definedName>
    <definedName name="F_R">#REF!</definedName>
    <definedName name="F_VI" localSheetId="5">#REF!</definedName>
    <definedName name="F_VI">#REF!</definedName>
    <definedName name="F_VII" localSheetId="5">#REF!</definedName>
    <definedName name="F_VII">#REF!</definedName>
    <definedName name="FI" localSheetId="5">#REF!</definedName>
    <definedName name="FI">#REF!</definedName>
    <definedName name="FIBUSeries_Crosstab1_Crosstab1">#REF!</definedName>
    <definedName name="FIBUSeries_Crosstab1_Crosstab1_Columns">#REF!</definedName>
    <definedName name="FIBUSeries_Crosstab1_Crosstab1_Measure">#REF!</definedName>
    <definedName name="FIBUSeries_Crosstab1_Crosstab1_Rows">#REF!</definedName>
    <definedName name="FII" localSheetId="5">#REF!</definedName>
    <definedName name="FII">#REF!</definedName>
    <definedName name="FIIG" localSheetId="5">#REF!</definedName>
    <definedName name="FIIG">#REF!</definedName>
    <definedName name="FIII" localSheetId="5">#REF!</definedName>
    <definedName name="FIII">#REF!</definedName>
    <definedName name="FIV" localSheetId="5">#REF!</definedName>
    <definedName name="FIV">#REF!</definedName>
    <definedName name="FlashCommentsAUM_Kreuztabelle1_Kreuztabelle1">#REF!</definedName>
    <definedName name="FlashCommentsAUM_Kreuztabelle1_Kreuztabelle1_Columns">#REF!</definedName>
    <definedName name="FlashCommentsAUM_Kreuztabelle1_Kreuztabelle1_Measure">#REF!</definedName>
    <definedName name="FlashCommentsAUMWMNLRdetails_Kreuztabelle1_Kreuztabelle1">#REF!</definedName>
    <definedName name="FlashCommentsAUMWMNLRdetails_Kreuztabelle1_Kreuztabelle1_Columns">#REF!</definedName>
    <definedName name="FlashCommentsAUMWMNLRdetails_Kreuztabelle1_Kreuztabelle1_Measure">#REF!</definedName>
    <definedName name="FlashCommentsAUMWMNLRdetails_Kreuztabelle1_Kreuztabelle1_Rows">#REF!</definedName>
    <definedName name="FlashCommentsDetails_Kreuztabelle1_Kreuztabelle1">#REF!</definedName>
    <definedName name="FlashCommentsDetails_Kreuztabelle1_Kreuztabelle1_Columns">#REF!</definedName>
    <definedName name="FlashCommentsDetails_Kreuztabelle1_Kreuztabelle1_Measure">#REF!</definedName>
    <definedName name="FlashCommentsDetails_Kreuztabelle1_Kreuztabelle1_Rows">#REF!</definedName>
    <definedName name="FlashCommentsDetailsAM_Kreuztabelle1_Kreuztabelle1">#REF!</definedName>
    <definedName name="FlashCommentsDetailsAM_Kreuztabelle1_Kreuztabelle1_Columns">#REF!</definedName>
    <definedName name="FlashCommentsDetailsAM_Kreuztabelle1_Kreuztabelle1_Measure">#REF!</definedName>
    <definedName name="FlashCommentsDetailsAM_Kreuztabelle1_Kreuztabelle1_Rows">#REF!</definedName>
    <definedName name="FlashCommentsDetailsAM1_Kreuztabelle1_Kreuztabelle1">#REF!</definedName>
    <definedName name="FlashCommentsDetailsAM1_Kreuztabelle1_Kreuztabelle1_Columns">#REF!</definedName>
    <definedName name="FlashCommentsDetailsAM1_Kreuztabelle1_Kreuztabelle1_Measure">#REF!</definedName>
    <definedName name="FlashCommentsDetailsAM1_Kreuztabelle1_Kreuztabelle1_Rows">#REF!</definedName>
    <definedName name="FlashCommentsDetailsDI_Kreuztabelle1_Kreuztabelle1">#REF!</definedName>
    <definedName name="FlashCommentsDetailsDI_Kreuztabelle1_Kreuztabelle1_Columns">#REF!</definedName>
    <definedName name="FlashCommentsDetailsDI_Kreuztabelle1_Kreuztabelle1_Measure">#REF!</definedName>
    <definedName name="FlashCommentsDetailsDI_Kreuztabelle1_Kreuztabelle1_Rows">#REF!</definedName>
    <definedName name="FlashCommentsDetailsInv_Kreuztabelle1_Kreuztabelle1">#REF!</definedName>
    <definedName name="FlashCommentsDetailsInv_Kreuztabelle1_Kreuztabelle1_Columns">#REF!</definedName>
    <definedName name="FlashCommentsDetailsInv_Kreuztabelle1_Kreuztabelle1_Measure">#REF!</definedName>
    <definedName name="FlashCommentsDetailsInv_Kreuztabelle1_Kreuztabelle1_Rows">#REF!</definedName>
    <definedName name="FlashCommentsDetailsPS_Kreuztabelle1_Kreuztabelle1">#REF!</definedName>
    <definedName name="FlashCommentsDetailsPS_Kreuztabelle1_Kreuztabelle1_Columns">#REF!</definedName>
    <definedName name="FlashCommentsDetailsPS_Kreuztabelle1_Kreuztabelle1_Measure">#REF!</definedName>
    <definedName name="FlashCommentsDetailsPS_Kreuztabelle1_Kreuztabelle1_Rows">#REF!</definedName>
    <definedName name="FlashCommentsDetailsSST_Kreuztabelle1_Kreuztabelle1">#REF!</definedName>
    <definedName name="FlashCommentsDetailsSST_Kreuztabelle1_Kreuztabelle1_Columns">#REF!</definedName>
    <definedName name="FlashCommentsDetailsSST_Kreuztabelle1_Kreuztabelle1_Measure">#REF!</definedName>
    <definedName name="FlashCommentsDetailsSST_Kreuztabelle1_Kreuztabelle1_Rows">#REF!</definedName>
    <definedName name="FlashCommentsDetailsVT_Kreuztabelle1_Kreuztabelle1">#REF!</definedName>
    <definedName name="FlashCommentsDetailsVT_Kreuztabelle1_Kreuztabelle1_Columns">#REF!</definedName>
    <definedName name="FlashCommentsDetailsVT_Kreuztabelle1_Kreuztabelle1_Measure">#REF!</definedName>
    <definedName name="FlashCommentsDetailsVT_Kreuztabelle1_Kreuztabelle1_Rows">#REF!</definedName>
    <definedName name="FlashCommentsDetailsWM_Kreuztabelle1_Kreuztabelle1">#REF!</definedName>
    <definedName name="FlashCommentsDetailsWM_Kreuztabelle1_Kreuztabelle1_Columns">#REF!</definedName>
    <definedName name="FlashCommentsDetailsWM_Kreuztabelle1_Kreuztabelle1_Measure">#REF!</definedName>
    <definedName name="FlashCommentsDetailsWM_Kreuztabelle1_Kreuztabelle1_Rows">#REF!</definedName>
    <definedName name="FMFSeries_Kreuztabelle1_Kreuztabelle1">#REF!</definedName>
    <definedName name="FMFSeries_Kreuztabelle1_Kreuztabelle1_Columns">#REF!</definedName>
    <definedName name="FMFSeries_Kreuztabelle1_Kreuztabelle1_Measure">#REF!</definedName>
    <definedName name="FMFSeries_Kreuztabelle1_Kreuztabelle1_Rows">#REF!</definedName>
    <definedName name="FR">#REF!</definedName>
    <definedName name="FR_2011">#REF!</definedName>
    <definedName name="FTE">#REF!</definedName>
    <definedName name="FTE_Buchungsstandorte_PB">#REF!</definedName>
    <definedName name="FTEbybusmonth_Kreuztabelle1_Kreuztabelle1">#REF!</definedName>
    <definedName name="FTEbybusmonth_Kreuztabelle1_Kreuztabelle1_Columns">#REF!</definedName>
    <definedName name="FTEbybusmonth_Kreuztabelle1_Kreuztabelle1_Measure">#REF!</definedName>
    <definedName name="FTEbybusmonth_Kreuztabelle1_Kreuztabelle1_Rows">#REF!</definedName>
    <definedName name="FTEseries_Kreuztabelle1_Kreuztabelle1">#REF!</definedName>
    <definedName name="FTEseries_Kreuztabelle1_Kreuztabelle1_Columns">#REF!</definedName>
    <definedName name="FTEseries_Kreuztabelle1_Kreuztabelle1_Measure">#REF!</definedName>
    <definedName name="FTEseries_Kreuztabelle1_Kreuztabelle1_Rows">#REF!</definedName>
    <definedName name="FTEseriesALL_Kreuztabelle1_Kreuztabelle1">#REF!</definedName>
    <definedName name="FTEseriesALL_Kreuztabelle1_Kreuztabelle1_1">#REF!</definedName>
    <definedName name="FTEseriesALL_Kreuztabelle1_Kreuztabelle1_1_Columns">#REF!</definedName>
    <definedName name="FTEseriesALL_Kreuztabelle1_Kreuztabelle1_1_Measure">#REF!</definedName>
    <definedName name="FTEseriesALL_Kreuztabelle1_Kreuztabelle1_1_Rows">#REF!</definedName>
    <definedName name="FTEseriesALL_Kreuztabelle1_Kreuztabelle1_Columns">#REF!</definedName>
    <definedName name="FTEseriesALL_Kreuztabelle1_Kreuztabelle1_Measure">#REF!</definedName>
    <definedName name="FTEseriesALL_Kreuztabelle1_Kreuztabelle1_Rows">#REF!</definedName>
    <definedName name="FTEseriestemp_Kreuztabelle1_Kreuztabelle1">#REF!</definedName>
    <definedName name="FTEseriestemp_Kreuztabelle1_Kreuztabelle1_Columns">#REF!</definedName>
    <definedName name="FTEseriestemp_Kreuztabelle1_Kreuztabelle1_Measure">#REF!</definedName>
    <definedName name="FTEseriestemp_Kreuztabelle1_Kreuztabelle1_Rows">#REF!</definedName>
    <definedName name="FV" localSheetId="5">#REF!</definedName>
    <definedName name="FV">#REF!</definedName>
    <definedName name="FVI" localSheetId="5">#REF!</definedName>
    <definedName name="FVI">#REF!</definedName>
    <definedName name="FVII1" localSheetId="5">#REF!</definedName>
    <definedName name="FVII1">#REF!</definedName>
    <definedName name="FVII2" localSheetId="5">#REF!</definedName>
    <definedName name="FVII2">#REF!</definedName>
    <definedName name="FVII3" localSheetId="5">#REF!</definedName>
    <definedName name="FVII3">#REF!</definedName>
    <definedName name="FVIII1" localSheetId="5">#REF!</definedName>
    <definedName name="FVIII1">#REF!</definedName>
    <definedName name="FVIII2" localSheetId="5">#REF!</definedName>
    <definedName name="FVIII2">#REF!</definedName>
    <definedName name="FVIII3" localSheetId="5">#REF!</definedName>
    <definedName name="FVIII3">#REF!</definedName>
    <definedName name="FX" localSheetId="5">#REF!</definedName>
    <definedName name="FX">#REF!</definedName>
    <definedName name="FXII" localSheetId="5">#REF!</definedName>
    <definedName name="FXII">#REF!</definedName>
    <definedName name="FXIII" localSheetId="5">#REF!</definedName>
    <definedName name="FXIII">#REF!</definedName>
    <definedName name="FXIV" localSheetId="5">#REF!</definedName>
    <definedName name="FXIV">#REF!</definedName>
    <definedName name="FXV" localSheetId="5">#REF!</definedName>
    <definedName name="FXV">#REF!</definedName>
    <definedName name="GS">#REF!</definedName>
    <definedName name="GS_2011">#REF!</definedName>
    <definedName name="h">#REF!</definedName>
    <definedName name="Hedges_3" localSheetId="5">#REF!</definedName>
    <definedName name="Hedges_3">#REF!</definedName>
    <definedName name="help_area">[13]!table_Area[Area]</definedName>
    <definedName name="help_costcenter">[14]!Table4[#All]</definedName>
    <definedName name="help_division">[14]!Table_Reihenfolge[#All]</definedName>
    <definedName name="help_rank">[14]!Table5[#All]</definedName>
    <definedName name="HTML_CodePage" hidden="1">1252</definedName>
    <definedName name="HTML_Control" hidden="1">{"'Ark1'!$A$1:$CB$34"}</definedName>
    <definedName name="HTML_Description" hidden="1">""</definedName>
    <definedName name="HTML_Email" hidden="1">"preben.tornes@norges-bank.no"</definedName>
    <definedName name="HTML_Header" hidden="1">"Tabell4. Husholdningenes fordringer, gjeld og nettofordringer. Mill. kr"</definedName>
    <definedName name="HTML_LastUpdate" hidden="1">"16.10.2000"</definedName>
    <definedName name="HTML_LineAfter" hidden="1">TRUE</definedName>
    <definedName name="HTML_LineBefore" hidden="1">TRUE</definedName>
    <definedName name="HTML_Name" hidden="1">"Preben Holthe Tornes"</definedName>
    <definedName name="HTML_OBDlg2" hidden="1">TRUE</definedName>
    <definedName name="HTML_OBDlg4" hidden="1">TRUE</definedName>
    <definedName name="HTML_OS" hidden="1">0</definedName>
    <definedName name="HTML_PathFile" hidden="1">"H:\excel\tabell4_test.htm"</definedName>
    <definedName name="HTML_Title" hidden="1">""</definedName>
    <definedName name="IB">#REF!</definedName>
    <definedName name="IB_2011">#REF!</definedName>
    <definedName name="IB_CreditVolume">#REF!</definedName>
    <definedName name="ID" localSheetId="5" hidden="1">"b12ba928-b15f-4fae-80b7-539235ac9b73"</definedName>
    <definedName name="ID" localSheetId="0" hidden="1">"a4aac260-8868-4e19-b95c-80bee3cac51f"</definedName>
    <definedName name="ID" localSheetId="1" hidden="1">"4c44cf7c-bd4e-46ce-9d72-f68662efc643"</definedName>
    <definedName name="ID" localSheetId="3" hidden="1">"4092e446-d53c-41a7-bd08-9a301b69bcf2"</definedName>
    <definedName name="ID" localSheetId="4" hidden="1">"b12ba928-b15f-4fae-80b7-539235ac9b73"</definedName>
    <definedName name="ID" localSheetId="2" hidden="1">"7744f2a1-7f56-48b6-b754-85f8e4378ab7"</definedName>
    <definedName name="Income_Statement" localSheetId="5">#REF!</definedName>
    <definedName name="Income_Statement">#REF!</definedName>
    <definedName name="INPUTBonuspool_Kreuztabelle1_Kreuztabelle1">#REF!</definedName>
    <definedName name="INPUTBonuspool_Kreuztabelle1_Kreuztabelle1_1">#REF!</definedName>
    <definedName name="INPUTBonuspool_Kreuztabelle1_Kreuztabelle1_1_Columns">#REF!</definedName>
    <definedName name="INPUTBonuspool_Kreuztabelle1_Kreuztabelle1_1_Measure">#REF!</definedName>
    <definedName name="INPUTBonuspool_Kreuztabelle1_Kreuztabelle1_1_Rows">#REF!</definedName>
    <definedName name="INPUTBonuspool_Kreuztabelle1_Kreuztabelle1_2">#REF!</definedName>
    <definedName name="INPUTBonuspool_Kreuztabelle1_Kreuztabelle1_2_Columns">#REF!</definedName>
    <definedName name="INPUTBonuspool_Kreuztabelle1_Kreuztabelle1_2_Measure">#REF!</definedName>
    <definedName name="INPUTBonuspool_Kreuztabelle1_Kreuztabelle1_2_Rows">#REF!</definedName>
    <definedName name="INPUTBonuspool_Kreuztabelle1_Kreuztabelle1_Columns">#REF!</definedName>
    <definedName name="INPUTBonuspool_Kreuztabelle1_Kreuztabelle1_Measure">#REF!</definedName>
    <definedName name="INPUTBonuspool_Kreuztabelle1_Kreuztabelle1_Rows">#REF!</definedName>
    <definedName name="InputCosmo_Kreuztabelle1_Kreuztabelle1">#REF!</definedName>
    <definedName name="InputCosmo_Kreuztabelle1_Kreuztabelle1_Columns">#REF!</definedName>
    <definedName name="InputCosmo_Kreuztabelle1_Kreuztabelle1_Measure">#REF!</definedName>
    <definedName name="InputCosmo_Kreuztabelle1_Kreuztabelle1_Rows">#REF!</definedName>
    <definedName name="InputFIRC_Kreuztabelle1_Kreuztabelle1">#REF!</definedName>
    <definedName name="InputFIRC_Kreuztabelle1_Kreuztabelle1_Columns">#REF!</definedName>
    <definedName name="InputFIRC_Kreuztabelle1_Kreuztabelle1_Measure">#REF!</definedName>
    <definedName name="InputFIRC_Kreuztabelle1_Kreuztabelle1_Rows">#REF!</definedName>
    <definedName name="InputHRCube_Kreuztabelle1_Kreuztabelle1">'[15]Input FTE'!#REF!</definedName>
    <definedName name="InputHRCube_Kreuztabelle1_Kreuztabelle1_Columns">'[15]Input FTE'!#REF!</definedName>
    <definedName name="InputHRCube_Kreuztabelle1_Kreuztabelle1_Measure">'[15]Input FTE'!#REF!</definedName>
    <definedName name="InputHRCube_Kreuztabelle1_Kreuztabelle1_Rows">'[15]Input FTE'!#REF!</definedName>
    <definedName name="InputLeitung_Kreuztabelle1_Kreuztabelle1">#REF!</definedName>
    <definedName name="InputLeitung_Kreuztabelle1_Kreuztabelle1_Columns">#REF!</definedName>
    <definedName name="InputLeitung_Kreuztabelle1_Kreuztabelle1_Measure">#REF!</definedName>
    <definedName name="InputLeitung_Kreuztabelle1_Kreuztabelle1_Rows">#REF!</definedName>
    <definedName name="InputmonthlyoverviewreportMichaelBor_Crosstab1_Crosstab1">#REF!</definedName>
    <definedName name="InputmonthlyoverviewreportMichaelBor_Crosstab1_Crosstab1_Columns">#REF!</definedName>
    <definedName name="InputmonthlyoverviewreportMichaelBor_Crosstab1_Crosstab1_Measure">#REF!</definedName>
    <definedName name="InputmonthlyoverviewreportMichaelBor_Crosstab1_Crosstab1_Rows">#REF!</definedName>
    <definedName name="InputOS_Kreuztabelle1_Kreuztabelle1">#REF!</definedName>
    <definedName name="InputOS_Kreuztabelle1_Kreuztabelle1_Columns">#REF!</definedName>
    <definedName name="InputOS_Kreuztabelle1_Kreuztabelle1_Measure">#REF!</definedName>
    <definedName name="InputOS_Kreuztabelle1_Kreuztabelle1_Rows">#REF!</definedName>
    <definedName name="InputProMgt_Kreuztabelle1_Kreuztabelle1">#REF!</definedName>
    <definedName name="InputProMgt_Kreuztabelle1_Kreuztabelle1_Columns">#REF!</definedName>
    <definedName name="InputProMgt_Kreuztabelle1_Kreuztabelle1_Measure">#REF!</definedName>
    <definedName name="InputProMgt_Kreuztabelle1_Kreuztabelle1_Rows">#REF!</definedName>
    <definedName name="InputRME_Kreuztabelle1_Kreuztabelle1">#REF!</definedName>
    <definedName name="InputRME_Kreuztabelle1_Kreuztabelle1_Columns">#REF!</definedName>
    <definedName name="InputRME_Kreuztabelle1_Kreuztabelle1_Measure">#REF!</definedName>
    <definedName name="InputRME_Kreuztabelle1_Kreuztabelle1_Rows">#REF!</definedName>
    <definedName name="INPUTt1Gesellschaften_Kreuztabelle1_Kreuztabelle1">#REF!</definedName>
    <definedName name="INPUTt1Gesellschaften_Kreuztabelle1_Kreuztabelle1_1">#REF!</definedName>
    <definedName name="INPUTt1Gesellschaften_Kreuztabelle1_Kreuztabelle1_1_Columns">#REF!</definedName>
    <definedName name="INPUTt1Gesellschaften_Kreuztabelle1_Kreuztabelle1_1_Measure">#REF!</definedName>
    <definedName name="INPUTt1Gesellschaften_Kreuztabelle1_Kreuztabelle1_1_Rows">#REF!</definedName>
    <definedName name="INPUTt1Gesellschaften_Kreuztabelle1_Kreuztabelle1_2">#REF!</definedName>
    <definedName name="INPUTt1Gesellschaften_Kreuztabelle1_Kreuztabelle1_2_Columns">#REF!</definedName>
    <definedName name="INPUTt1Gesellschaften_Kreuztabelle1_Kreuztabelle1_2_Measure">#REF!</definedName>
    <definedName name="INPUTt1Gesellschaften_Kreuztabelle1_Kreuztabelle1_2_Rows">#REF!</definedName>
    <definedName name="INPUTt1Gesellschaften_Kreuztabelle1_Kreuztabelle1_Columns">#REF!</definedName>
    <definedName name="INPUTt1Gesellschaften_Kreuztabelle1_Kreuztabelle1_Measure">#REF!</definedName>
    <definedName name="INPUTt1Gesellschaften_Kreuztabelle1_Kreuztabelle1_Rows">#REF!</definedName>
    <definedName name="INPUTÜberprüfungBonuspool_Kreuztabelle1_Kreuztabelle1">#REF!</definedName>
    <definedName name="INPUTÜberprüfungBonuspool_Kreuztabelle1_Kreuztabelle1_1">#REF!</definedName>
    <definedName name="INPUTÜberprüfungBonuspool_Kreuztabelle1_Kreuztabelle1_1_Columns">#REF!</definedName>
    <definedName name="INPUTÜberprüfungBonuspool_Kreuztabelle1_Kreuztabelle1_1_Measure">#REF!</definedName>
    <definedName name="INPUTÜberprüfungBonuspool_Kreuztabelle1_Kreuztabelle1_1_Rows">#REF!</definedName>
    <definedName name="INPUTÜberprüfungBonuspool_Kreuztabelle1_Kreuztabelle1_2">#REF!</definedName>
    <definedName name="INPUTÜberprüfungBonuspool_Kreuztabelle1_Kreuztabelle1_2_Columns">#REF!</definedName>
    <definedName name="INPUTÜberprüfungBonuspool_Kreuztabelle1_Kreuztabelle1_2_Measure">#REF!</definedName>
    <definedName name="INPUTÜberprüfungBonuspool_Kreuztabelle1_Kreuztabelle1_2_Rows">#REF!</definedName>
    <definedName name="INPUTÜberprüfungBonuspool_Kreuztabelle1_Kreuztabelle1_Columns">#REF!</definedName>
    <definedName name="INPUTÜberprüfungBonuspool_Kreuztabelle1_Kreuztabelle1_Measure">#REF!</definedName>
    <definedName name="INPUTÜberprüfungBonuspool_Kreuztabelle1_Kreuztabelle1_Rows">#REF!</definedName>
    <definedName name="IQ_ACCOUNT_CHANGE" hidden="1">"c413"</definedName>
    <definedName name="IQ_ACCOUNTS_PAY" hidden="1">"c32"</definedName>
    <definedName name="IQ_ACCR_INT_PAY" hidden="1">"c1"</definedName>
    <definedName name="IQ_ACCR_INT_PAY_CF" hidden="1">"c2"</definedName>
    <definedName name="IQ_ACCR_INT_RECEIV" hidden="1">"c3"</definedName>
    <definedName name="IQ_ACCR_INT_RECEIV_CF" hidden="1">"c4"</definedName>
    <definedName name="IQ_ACCRUED_EXP" hidden="1">"c8"</definedName>
    <definedName name="IQ_ACCUM_DEP" hidden="1">"c7"</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"c39"</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"c16"</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"c1471"</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UDITOR_NAME" hidden="1">"c1539"</definedName>
    <definedName name="IQ_AUDITOR_OPINION" hidden="1">"c1540"</definedName>
    <definedName name="IQ_AUTO_WRITTEN" hidden="1">"c62"</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"c65"</definedName>
    <definedName name="IQ_BASIC_EPS_EXCL" hidden="1">"c85"</definedName>
    <definedName name="IQ_BASIC_EPS_INCL" hidden="1">"c86"</definedName>
    <definedName name="IQ_BASIC_NORMAL_EPS" hidden="1">"c1592"</definedName>
    <definedName name="IQ_BASIC_WEIGHT" hidden="1">"c87"</definedName>
    <definedName name="IQ_BETA" hidden="1">"c88"</definedName>
    <definedName name="IQ_BIG_INT_BEAR_CD" hidden="1">"c89"</definedName>
    <definedName name="IQ_BOARD_MEMBER" hidden="1">"c96"</definedName>
    <definedName name="IQ_BOARD_MEMBER_TITLE" hidden="1">"c97"</definedName>
    <definedName name="IQ_BROK_COMISSION" hidden="1">"c98"</definedName>
    <definedName name="IQ_BUILDINGS" hidden="1">"c99"</definedName>
    <definedName name="IQ_BUSINESS_DESCRIPTION" hidden="1">"c322"</definedName>
    <definedName name="IQ_BV_OVER_SHARES" hidden="1">"c100"</definedName>
    <definedName name="IQ_BV_SHARE" hidden="1">"c100"</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"c115"</definedName>
    <definedName name="IQ_CAPITAL_LEASES" hidden="1">"c115"</definedName>
    <definedName name="IQ_CASH" hidden="1">"c118"</definedName>
    <definedName name="IQ_CASH_ACQUIRE_CF" hidden="1">"c1630"</definedName>
    <definedName name="IQ_CASH_CONVERSION" hidden="1">"c117"</definedName>
    <definedName name="IQ_CASH_DUE_BANKS" hidden="1">"c118"</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T" hidden="1">"c124"</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"c161"</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OSEPRICE" hidden="1">"c174"</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"c182"</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REET1" hidden="1">"c217"</definedName>
    <definedName name="IQ_COMPANY_STREET2" hidden="1">"c218"</definedName>
    <definedName name="IQ_COMPANY_TICKER" hidden="1">"c219"</definedName>
    <definedName name="IQ_COMPANY_WEBSITE" hidden="1">"c220"</definedName>
    <definedName name="IQ_COMPANY_ZIP" hidden="1">"c221"</definedName>
    <definedName name="IQ_CONSTRUCTION_LOANS" hidden="1">"c222"</definedName>
    <definedName name="IQ_CONSUMER_LOANS" hidden="1">"c223"</definedName>
    <definedName name="IQ_COST_BORROWINGS" hidden="1">"c225"</definedName>
    <definedName name="IQ_COST_REV" hidden="1">"c226"</definedName>
    <definedName name="IQ_COST_REVENUE" hidden="1">"c226"</definedName>
    <definedName name="IQ_COST_SAVINGS" hidden="1">"c227"</definedName>
    <definedName name="IQ_COST_SERVICE" hidden="1">"c228"</definedName>
    <definedName name="IQ_COST_TOTAL_BORROWINGS" hidden="1">"c229"</definedName>
    <definedName name="IQ_COUNTRY_NAME" hidden="1">"c230"</definedName>
    <definedName name="IQ_CQ" hidden="1">5000</definedName>
    <definedName name="IQ_CREDIT_CARD_FEE_BNK" hidden="1">"c231"</definedName>
    <definedName name="IQ_CREDIT_CARD_FEE_FIN" hidden="1">"c1583"</definedName>
    <definedName name="IQ_CREDIT_LOSS_CF" hidden="1">"c232"</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YS_COVER_SHORT" hidden="1">"c1578"</definedName>
    <definedName name="IQ_DAYS_INVENTORY_OUT" hidden="1">"c273"</definedName>
    <definedName name="IQ_DAYS_PAY_OUTST" hidden="1">"c274"</definedName>
    <definedName name="IQ_DAYS_PAYABLE_OUT" hidden="1">"c274"</definedName>
    <definedName name="IQ_DAYS_SALES_OUT" hidden="1">"c275"</definedName>
    <definedName name="IQ_DAYS_SALES_OUTST" hidden="1">"c275"</definedName>
    <definedName name="IQ_DEF_ACQ_CST" hidden="1">"c301"</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"c313"</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INC_TAX" hidden="1">"c315"</definedName>
    <definedName name="IQ_DEFERRED_TAXES" hidden="1">"c147"</definedName>
    <definedName name="IQ_DEMAND_DEP" hidden="1">"c320"</definedName>
    <definedName name="IQ_DEPOSITS_FIN" hidden="1">"c321"</definedName>
    <definedName name="IQ_DEPRE_AMORT" hidden="1">"c247"</definedName>
    <definedName name="IQ_DEPRE_AMORT_SUPPL" hidden="1">"c1593"</definedName>
    <definedName name="IQ_DEPRE_DEPLE" hidden="1">"c261"</definedName>
    <definedName name="IQ_DEPRE_SUPP" hidden="1">"c1443"</definedName>
    <definedName name="IQ_DESCRIPTION_LONG" hidden="1">"c322"</definedName>
    <definedName name="IQ_DEVELOP_LAND" hidden="1">"c323"</definedName>
    <definedName name="IQ_DILUT_ADJUST" hidden="1">"c1621"</definedName>
    <definedName name="IQ_DILUT_EPS_EXCL" hidden="1">"c324"</definedName>
    <definedName name="IQ_DILUT_EPS_INCL" hidden="1">"c325"</definedName>
    <definedName name="IQ_DILUT_NORMAL_EPS" hidden="1">"c1594"</definedName>
    <definedName name="IQ_DILUT_WEIGHT" hidden="1">"c326"</definedName>
    <definedName name="IQ_DISCONT_OPER" hidden="1">"c333"</definedName>
    <definedName name="IQ_DISCOUNT_RATE_PENSION_DOMESTIC" hidden="1">"c327"</definedName>
    <definedName name="IQ_DISCOUNT_RATE_PENSION_FOREIGN" hidden="1">"c328"</definedName>
    <definedName name="IQ_DISTR_EXCESS_EARN" hidden="1">"c329"</definedName>
    <definedName name="IQ_DIV_SHARE" hidden="1">"c330"</definedName>
    <definedName name="IQ_DIVEST_CF" hidden="1">"c331"</definedName>
    <definedName name="IQ_DIVID_SHARE" hidden="1">"c330"</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"c360"</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"c368"</definedName>
    <definedName name="IQ_EBITDA_INT" hidden="1">"c373"</definedName>
    <definedName name="IQ_EBITDA_MARGIN" hidden="1">"c372"</definedName>
    <definedName name="IQ_EBITDA_OVER_TOTAL_IE" hidden="1">"c373"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S" hidden="1">"c388"</definedName>
    <definedName name="IQ_EBT_REIT" hidden="1">"c389"</definedName>
    <definedName name="IQ_EBT_UTI" hidden="1">"c390"</definedName>
    <definedName name="IQ_EFFECT_SPECIAL_CHARGE" hidden="1">"c1595"</definedName>
    <definedName name="IQ_EFFICIENCY_RATIO" hidden="1">"c391"</definedName>
    <definedName name="IQ_EMPLOYEES" hidden="1">"c392"</definedName>
    <definedName name="IQ_ENTERPRISE_VALUE" hidden="1">"c84"</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QUITY_AFFIL" hidden="1">"c552"</definedName>
    <definedName name="IQ_EQUITY_METHOD" hidden="1">"c404"</definedName>
    <definedName name="IQ_EQV_OVER_BV" hidden="1">"c1596"</definedName>
    <definedName name="IQ_EQV_OVER_LTM_PRETAX_INC" hidden="1">"c739"</definedName>
    <definedName name="IQ_ESOP_DEBT" hidden="1">"c1597"</definedName>
    <definedName name="IQ_EST_DATE" hidden="1">"c1634"</definedName>
    <definedName name="IQ_EST_EPS_GROWTH_1YR" hidden="1">"c1636"</definedName>
    <definedName name="IQ_EST_EPS_GROWTH_Q_1YR" hidden="1">"c1641"</definedName>
    <definedName name="IQ_EV_OVER_EMPLOYEE" hidden="1">"c1225"</definedName>
    <definedName name="IQ_EV_OVER_LTM_EBIT" hidden="1">"c1221"</definedName>
    <definedName name="IQ_EV_OVER_LTM_EBITDA" hidden="1">"c1223"</definedName>
    <definedName name="IQ_EV_OVER_LTM_REVENUE" hidden="1">"c1227"</definedName>
    <definedName name="IQ_EXCHANGE" hidden="1">"c405"</definedName>
    <definedName name="IQ_EXERCISE_PRICE"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"c413"</definedName>
    <definedName name="IQ_FDIC" hidden="1">"c417"</definedName>
    <definedName name="IQ_FFO" hidden="1">"c1574"</definedName>
    <definedName name="IQ_FHLB_DEBT" hidden="1">"c423"</definedName>
    <definedName name="IQ_FILINGDATE_BS" hidden="1">"c424"</definedName>
    <definedName name="IQ_FILINGDATE_CF" hidden="1">"c425"</definedName>
    <definedName name="IQ_FILINGDATE_IS" hidden="1">"c426"</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"c893"</definedName>
    <definedName name="IQ_FINANCING_CASH_SUPPL" hidden="1">"c899"</definedName>
    <definedName name="IQ_FINISHED_INV" hidden="1">"c438"</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"c451"</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"c452"</definedName>
    <definedName name="IQ_GOODWILL_NET" hidden="1">"c530"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"c192"</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"c511"</definedName>
    <definedName name="IQ_GW" hidden="1">"c530"</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"c789"</definedName>
    <definedName name="IQ_INC_AVAIL_INCL" hidden="1">"c791"</definedName>
    <definedName name="IQ_INC_BEFORE_TAX" hidden="1">"c386"</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"c907"</definedName>
    <definedName name="IQ_INTEREST_EXP" hidden="1">"c618"</definedName>
    <definedName name="IQ_INTEREST_EXP_NET" hidden="1">"c1450"</definedName>
    <definedName name="IQ_INTEREST_EXP_NON" hidden="1">"c618"</definedName>
    <definedName name="IQ_INTEREST_EXP_SUPPL" hidden="1">"c1460"</definedName>
    <definedName name="IQ_INTEREST_INC" hidden="1">"c769"</definedName>
    <definedName name="IQ_INTEREST_INC_NON" hidden="1">"c619"</definedName>
    <definedName name="IQ_INTEREST_INVEST_INC" hidden="1">"c619"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"c751"</definedName>
    <definedName name="IQ_ISS_STOCK_NET" hidden="1">"c1601"</definedName>
    <definedName name="IQ_LAND" hidden="1">"c645"</definedName>
    <definedName name="IQ_LASTSALEPRICE" hidden="1">"c646"</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IFOR" hidden="1">"c655"</definedName>
    <definedName name="IQ_LL" hidden="1">"c656"</definedName>
    <definedName name="IQ_LOAN_LEASE_RECEIV" hidden="1">"c657"</definedName>
    <definedName name="IQ_LOAN_LOSS" hidden="1">"c656"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"c674"</definedName>
    <definedName name="IQ_LONG_TERM_DEBT_OVER_TOTAL_CAP" hidden="1">"c677"</definedName>
    <definedName name="IQ_LONG_TERM_GROWTH" hidden="1">"c671"</definedName>
    <definedName name="IQ_LONG_TERM_INV" hidden="1">"c697"</definedName>
    <definedName name="IQ_LOSS_LOSS_EXP" hidden="1">"c672"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"c1304"</definedName>
    <definedName name="IQ_MACHINERY" hidden="1">"c711"</definedName>
    <definedName name="IQ_MARKETCAP" hidden="1">"c712"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"c781"</definedName>
    <definedName name="IQ_NET_INC_BEFORE" hidden="1">"c344"</definedName>
    <definedName name="IQ_NET_INC_CF" hidden="1">"c793"</definedName>
    <definedName name="IQ_NET_INC_MARGIN" hidden="1">"c794"</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"c764"</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SFAS" hidden="1">"c795"</definedName>
    <definedName name="IQ_NON_ACCRUAL_LOANS" hidden="1">"c796"</definedName>
    <definedName name="IQ_NON_CASH" hidden="1">"c797"</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"c801"</definedName>
    <definedName name="IQ_NON_INTEREST_INC" hidden="1">"c802"</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RMAL_INC_AFTER" hidden="1">"c1605"</definedName>
    <definedName name="IQ_NORMAL_INC_AVAIL" hidden="1">"c1606"</definedName>
    <definedName name="IQ_NORMAL_INC_BEFORE" hidden="1">"c1607"</definedName>
    <definedName name="IQ_NOTES_PAY" hidden="1">"c1176"</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OCCUPY_EXP" hidden="1">"c839"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"c362"</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ISSUED" hidden="1">"c857"</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"c868"</definedName>
    <definedName name="IQ_OTHER_CURRENT_LIAB" hidden="1">"c877"</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"c916"</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"c946"</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"c959"</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"c1010"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"c1022"</definedName>
    <definedName name="IQ_OUTSTANDING_FILING_DATE" hidden="1">"c1023"</definedName>
    <definedName name="IQ_PART_TIME" hidden="1">"c1024"</definedName>
    <definedName name="IQ_PAY_ACCRUED" hidden="1">"c8"</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RATIO" hidden="1">"c1610"</definedName>
    <definedName name="IQ_PENSION" hidden="1">"c1031"</definedName>
    <definedName name="IQ_PERIODDATE" hidden="1">"c1034"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"c1052"</definedName>
    <definedName name="IQ_PREF_TOT" hidden="1">"c1044"</definedName>
    <definedName name="IQ_PREMIUMS_ANNUITY_REV" hidden="1">"c1067"</definedName>
    <definedName name="IQ_PREPAID_EXP" hidden="1">"c1068"</definedName>
    <definedName name="IQ_PREPAID_EXPEN" hidden="1">"c1068"</definedName>
    <definedName name="IQ_PRICE_OVER_BVPS" hidden="1">"c1026"</definedName>
    <definedName name="IQ_PRICE_OVER_LTM_EPS" hidden="1">"c1029"</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"c795"</definedName>
    <definedName name="IQ_PROFESSIONAL" hidden="1">"c1071"</definedName>
    <definedName name="IQ_PROFESSIONAL_TITLE" hidden="1">"c1072"</definedName>
    <definedName name="IQ_PROPERTY_EXP" hidden="1">"c1073"</definedName>
    <definedName name="IQ_PROPERTY_GROSS" hidden="1">"c518"</definedName>
    <definedName name="IQ_PROPERTY_MGMT_FEE" hidden="1">"c1074"</definedName>
    <definedName name="IQ_PROPERTY_NET" hidden="1">"c829"</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"c1059"</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"c1090"</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NED_EARN" hidden="1">"c1092"</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"c1117"</definedName>
    <definedName name="IQ_REV" hidden="1">"c1122"</definedName>
    <definedName name="IQ_REV_BEFORE_LL" hidden="1">"c1123"</definedName>
    <definedName name="IQ_REV_UTI" hidden="1">"c1125"</definedName>
    <definedName name="IQ_REVENUE" hidden="1">"c1122"</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ME_STORE" hidden="1">"c1149"</definedName>
    <definedName name="IQ_SAVING_DEP" hidden="1">"c1150"</definedName>
    <definedName name="IQ_SECUR_RECEIV" hidden="1">"c1151"</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REIT" hidden="1">"c1161"</definedName>
    <definedName name="IQ_SGA_SUPPL" hidden="1">"c1162"</definedName>
    <definedName name="IQ_SGA_UTI" hidden="1">"c1163"</definedName>
    <definedName name="IQ_SHAREOUTSTANDING" hidden="1">"c83"</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"c1197"</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OPTIONS" hidden="1">"c1215"</definedName>
    <definedName name="IQ_TAX_EQUIV_NET_INT_INC" hidden="1">"c1216"</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"c1266"</definedName>
    <definedName name="IQ_TOTAL_CASH_FINAN" hidden="1">"c119"</definedName>
    <definedName name="IQ_TOTAL_CASH_INVEST" hidden="1">"c121"</definedName>
    <definedName name="IQ_TOTAL_CASH_OPER" hidden="1">"c122"</definedName>
    <definedName name="IQ_TOTAL_CL" hidden="1">"c1245"</definedName>
    <definedName name="IQ_TOTAL_COMMON" hidden="1">"c1022"</definedName>
    <definedName name="IQ_TOTAL_COMMON_EQUITY" hidden="1">"c1246"</definedName>
    <definedName name="IQ_TOTAL_CURRENT_ASSETS" hidden="1">"c1243"</definedName>
    <definedName name="IQ_TOTAL_CURRENT_LIAB" hidden="1">"c1245"</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"c1249"</definedName>
    <definedName name="IQ_TOTAL_DEBT_OVER_TOTAL_BV" hidden="1">"c1250"</definedName>
    <definedName name="IQ_TOTAL_DEBT_OVER_TOTAL_CAP" hidden="1">"c1248"</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"c591"</definedName>
    <definedName name="IQ_TOTAL_INVENTORY" hidden="1">"c622"</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"c1279"</definedName>
    <definedName name="IQ_TOTAL_LIAB_TOTAL_ASSETS" hidden="1">"c1283"</definedName>
    <definedName name="IQ_TOTAL_LONG_DEBT" hidden="1">"c1617"</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PENSION_ASSETS" hidden="1">"c1290"</definedName>
    <definedName name="IQ_TOTAL_PENSION_EXP" hidden="1">"c1291"</definedName>
    <definedName name="IQ_TOTAL_PENSION_OBLIGATION" hidden="1">"c1292"</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UTI" hidden="1">"c1308"</definedName>
    <definedName name="IQ_TOTAL_REVENUE" hidden="1">"c1294"</definedName>
    <definedName name="IQ_TOTAL_SPECIAL" hidden="1">"c1618"</definedName>
    <definedName name="IQ_TOTAL_ST_BORROW" hidden="1">"c1177"</definedName>
    <definedName name="IQ_TOTAL_UNUSUAL" hidden="1">"c1508"</definedName>
    <definedName name="IQ_TRADE_AR" hidden="1">"c40"</definedName>
    <definedName name="IQ_TRADE_PRINCIPAL" hidden="1">"c1309"</definedName>
    <definedName name="IQ_TRADING_ASSETS" hidden="1">"c1310"</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"c1311"</definedName>
    <definedName name="IQ_TRUST_INC" hidden="1">"c1319"</definedName>
    <definedName name="IQ_TRUST_PREF" hidden="1">"c1320"</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PAID_CLAIMS" hidden="1">"c1330"</definedName>
    <definedName name="IQ_UNREALIZED_GAIN" hidden="1">"c1619"</definedName>
    <definedName name="IQ_US_GAAP" hidden="1">"c1331"</definedName>
    <definedName name="IQ_UTIL_PPE_NET" hidden="1">"c1620"</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IGHTED_AVG_PRICE" hidden="1">"c1334"</definedName>
    <definedName name="IQ_WIP_INV" hidden="1">"c1335"</definedName>
    <definedName name="IQ_WORKMEN_WRITTEN" hidden="1">"c1336"</definedName>
    <definedName name="IQ_YEARHIGH" hidden="1">"c1337"</definedName>
    <definedName name="IQ_YEARLOW" hidden="1">"c1338"</definedName>
    <definedName name="IQ_YTD" hidden="1">3000</definedName>
    <definedName name="IQ_Z_SCORE" hidden="1">"c1339"</definedName>
    <definedName name="IRAuMGruppeBWQueryZVICOHUU00210_Kreuztabelle1_Kreuztabelle1" localSheetId="5">#REF!</definedName>
    <definedName name="IRAuMGruppeBWQueryZVICOHUU00210_Kreuztabelle1_Kreuztabelle1">#REF!</definedName>
    <definedName name="IRAuMGruppeBWQueryZVICOHUU00210_Kreuztabelle1_Kreuztabelle1_Columns" localSheetId="5">#REF!</definedName>
    <definedName name="IRAuMGruppeBWQueryZVICOHUU00210_Kreuztabelle1_Kreuztabelle1_Columns">#REF!</definedName>
    <definedName name="IRAuMGruppeBWQueryZVICOHUU00210_Kreuztabelle1_Kreuztabelle1_Measure" localSheetId="5">#REF!</definedName>
    <definedName name="IRAuMGruppeBWQueryZVICOHUU00210_Kreuztabelle1_Kreuztabelle1_Measure">#REF!</definedName>
    <definedName name="IRAuMGruppeBWQueryZVICOHUU00210_Kreuztabelle1_Kreuztabelle1_Rows" localSheetId="5">#REF!</definedName>
    <definedName name="IRAuMGruppeBWQueryZVICOHUU00210_Kreuztabelle1_Kreuztabelle1_Rows">#REF!</definedName>
    <definedName name="IRAuMGruppeBWQueryZVICOHUU00210V2_Kreuztabelle1_Kreuztabelle1" localSheetId="5">#REF!</definedName>
    <definedName name="IRAuMGruppeBWQueryZVICOHUU00210V2_Kreuztabelle1_Kreuztabelle1">#REF!</definedName>
    <definedName name="IRAuMGruppeBWQueryZVICOHUU00210V2_Kreuztabelle1_Kreuztabelle1_Columns" localSheetId="5">#REF!</definedName>
    <definedName name="IRAuMGruppeBWQueryZVICOHUU00210V2_Kreuztabelle1_Kreuztabelle1_Columns">#REF!</definedName>
    <definedName name="IRAuMGruppeBWQueryZVICOHUU00210V2_Kreuztabelle1_Kreuztabelle1_Measure" localSheetId="5">#REF!</definedName>
    <definedName name="IRAuMGruppeBWQueryZVICOHUU00210V2_Kreuztabelle1_Kreuztabelle1_Measure">#REF!</definedName>
    <definedName name="IRAuMGruppeBWQueryZVICOHUU00210V2_Kreuztabelle1_Kreuztabelle1_Rows" localSheetId="5">#REF!</definedName>
    <definedName name="IRAuMGruppeBWQueryZVICOHUU00210V2_Kreuztabelle1_Kreuztabelle1_Rows">#REF!</definedName>
    <definedName name="IRAUMOtherbyOrg_Kreuztabelle1_Kreuztabelle1">[16]RoA!$D$24:$AC$45</definedName>
    <definedName name="IRAUMOtherbyOrg_Kreuztabelle1_Kreuztabelle1_Columns">[16]RoA!$D$23:$AC$23</definedName>
    <definedName name="IRAUMOtherbyOrg_Kreuztabelle1_Kreuztabelle1_Measure">[16]RoA!$B$23</definedName>
    <definedName name="IRAUMOtherbyOrg_Kreuztabelle1_Kreuztabelle1_Rows">[16]RoA!$B$24:$C$45</definedName>
    <definedName name="IRFTEGenderCountry_Crosstab1_Crosstab1" localSheetId="5">#REF!</definedName>
    <definedName name="IRFTEGenderCountry_Crosstab1_Crosstab1">#REF!</definedName>
    <definedName name="IRFTEGenderCountry_Crosstab1_Crosstab1_Columns" localSheetId="5">#REF!</definedName>
    <definedName name="IRFTEGenderCountry_Crosstab1_Crosstab1_Columns">#REF!</definedName>
    <definedName name="IRFTEGenderCountry_Crosstab1_Crosstab1_Measure" localSheetId="5">#REF!</definedName>
    <definedName name="IRFTEGenderCountry_Crosstab1_Crosstab1_Measure">#REF!</definedName>
    <definedName name="IRFTEGenderCountry_Crosstab1_Crosstab1_Rows" localSheetId="5">#REF!</definedName>
    <definedName name="IRFTEGenderCountry_Crosstab1_Crosstab1_Rows">#REF!</definedName>
    <definedName name="IRINPUT_AuMGruppeBVZHCubev2_Kreuztabelle1_Kreuztabelle1">#REF!</definedName>
    <definedName name="IRINPUT_AuMGruppeBVZHCubev2_Kreuztabelle1_Kreuztabelle1_Columns">#REF!</definedName>
    <definedName name="IRINPUT_AuMGruppeBVZHCubev2_Kreuztabelle1_Kreuztabelle1_Measure">#REF!</definedName>
    <definedName name="IRINPUT_AuMGruppeBVZHCubev2_Kreuztabelle1_Kreuztabelle1_Rows">#REF!</definedName>
    <definedName name="jk">#REF!</definedName>
    <definedName name="jkl">#REF!</definedName>
    <definedName name="KOAproBereich_Kreuztabelle1_Kreuztabelle1">#REF!</definedName>
    <definedName name="KOAproBereich_Kreuztabelle1_Kreuztabelle1_1">#REF!</definedName>
    <definedName name="KOAproBereich_Kreuztabelle1_Kreuztabelle1_1_Columns">#REF!</definedName>
    <definedName name="KOAproBereich_Kreuztabelle1_Kreuztabelle1_1_Measure">#REF!</definedName>
    <definedName name="KOAproBereich_Kreuztabelle1_Kreuztabelle1_1_Rows">#REF!</definedName>
    <definedName name="KOAproBereich_Kreuztabelle1_Kreuztabelle1_2">#REF!</definedName>
    <definedName name="KOAproBereich_Kreuztabelle1_Kreuztabelle1_2_Columns">#REF!</definedName>
    <definedName name="KOAproBereich_Kreuztabelle1_Kreuztabelle1_2_Measure">#REF!</definedName>
    <definedName name="KOAproBereich_Kreuztabelle1_Kreuztabelle1_2_Rows">#REF!</definedName>
    <definedName name="KOAproBereich_Kreuztabelle1_Kreuztabelle1_Columns">#REF!</definedName>
    <definedName name="KOAproBereich_Kreuztabelle1_Kreuztabelle1_Measure">#REF!</definedName>
    <definedName name="KOAproBereich_Kreuztabelle1_Kreuztabelle1_Rows">#REF!</definedName>
    <definedName name="KRWFTE_Kreuztabelle1_Kreuztabelle1" localSheetId="5">[17]Note_Segmentberichterstattung!#REF!</definedName>
    <definedName name="KRWFTE_Kreuztabelle1_Kreuztabelle1">[17]Note_Segmentberichterstattung!#REF!</definedName>
    <definedName name="KRWFTE_Kreuztabelle1_Kreuztabelle1_1">#REF!</definedName>
    <definedName name="KRWFTE_Kreuztabelle1_Kreuztabelle1_1_Columns">#REF!</definedName>
    <definedName name="KRWFTE_Kreuztabelle1_Kreuztabelle1_1_Measure">#REF!</definedName>
    <definedName name="KRWFTE_Kreuztabelle1_Kreuztabelle1_1_Rows">#REF!</definedName>
    <definedName name="KRWFTE_Kreuztabelle1_Kreuztabelle1_Columns" localSheetId="5">[17]Note_Segmentberichterstattung!#REF!</definedName>
    <definedName name="KRWFTE_Kreuztabelle1_Kreuztabelle1_Columns">[17]Note_Segmentberichterstattung!#REF!</definedName>
    <definedName name="KRWFTE_Kreuztabelle1_Kreuztabelle1_Measure" localSheetId="5">[17]Note_Segmentberichterstattung!#REF!</definedName>
    <definedName name="KRWFTE_Kreuztabelle1_Kreuztabelle1_Measure">[17]Note_Segmentberichterstattung!#REF!</definedName>
    <definedName name="KRWFTE_Kreuztabelle1_Kreuztabelle1_Rows" localSheetId="5">[17]Note_Segmentberichterstattung!#REF!</definedName>
    <definedName name="KRWFTE_Kreuztabelle1_Kreuztabelle1_Rows">[17]Note_Segmentberichterstattung!#REF!</definedName>
    <definedName name="KRWSegReporting_Kreuztabelle1_Kreuztabelle1" localSheetId="5">#REF!</definedName>
    <definedName name="KRWSegReporting_Kreuztabelle1_Kreuztabelle1">#REF!</definedName>
    <definedName name="KRWSegReporting_Kreuztabelle1_Kreuztabelle1_Columns" localSheetId="5">#REF!</definedName>
    <definedName name="KRWSegReporting_Kreuztabelle1_Kreuztabelle1_Columns">#REF!</definedName>
    <definedName name="KRWSegReporting_Kreuztabelle1_Kreuztabelle1_Measure" localSheetId="5">#REF!</definedName>
    <definedName name="KRWSegReporting_Kreuztabelle1_Kreuztabelle1_Measure">#REF!</definedName>
    <definedName name="KRWSegReporting_Kreuztabelle1_Kreuztabelle1_Rows" localSheetId="5">#REF!</definedName>
    <definedName name="KRWSegReporting_Kreuztabelle1_Kreuztabelle1_Rows">#REF!</definedName>
    <definedName name="MGMT_REP_BOUTIQUES_Crosstab1_Crosstab1_1_Columns">[18]Input_Boutiques!$J$1</definedName>
    <definedName name="MgmtLevel">[6]Parameters!$N$17:$O$29</definedName>
    <definedName name="MONAT">#REF!</definedName>
    <definedName name="MonatlicheBonusDaten_Kreuztabelle1_Kreuztabelle1">#REF!</definedName>
    <definedName name="MonatlicheBonusDaten_Kreuztabelle1_Kreuztabelle1_Columns">#REF!</definedName>
    <definedName name="MonatlicheBonusDaten_Kreuztabelle1_Kreuztabelle1_Measure">#REF!</definedName>
    <definedName name="MonatlicheBonusDaten_Kreuztabelle1_Kreuztabelle1_Rows">#REF!</definedName>
    <definedName name="MonatlicheBonusDaten1_Kreuztabelle1_Kreuztabelle1">#REF!</definedName>
    <definedName name="MonatlicheBonusDaten1_Kreuztabelle1_Kreuztabelle1_Columns">#REF!</definedName>
    <definedName name="MonatlicheBonusDaten1_Kreuztabelle1_Kreuztabelle1_Measure">#REF!</definedName>
    <definedName name="MonatlicheBonusDaten1_Kreuztabelle1_Kreuztabelle1_Rows">#REF!</definedName>
    <definedName name="MonatlichePLDaten_Kreuztabelle1_Kreuztabelle1">#REF!</definedName>
    <definedName name="MonatlichePLDaten_Kreuztabelle1_Kreuztabelle1_Columns">#REF!</definedName>
    <definedName name="MonatlichePLDaten_Kreuztabelle1_Kreuztabelle1_Measure">#REF!</definedName>
    <definedName name="MonatlichePLDaten_Kreuztabelle1_Kreuztabelle1_Rows">#REF!</definedName>
    <definedName name="MonatlichePLDaten1_Kreuztabelle1_Kreuztabelle1">#REF!</definedName>
    <definedName name="MonatlichePLDaten1_Kreuztabelle1_Kreuztabelle1_Columns">#REF!</definedName>
    <definedName name="MonatlichePLDaten1_Kreuztabelle1_Kreuztabelle1_Measure">#REF!</definedName>
    <definedName name="MonatlichePLDaten1_Kreuztabelle1_Kreuztabelle1_Rows">#REF!</definedName>
    <definedName name="MonatlichePLDaten2_Kreuztabelle1_Kreuztabelle1">#REF!</definedName>
    <definedName name="MonatlichePLDaten2_Kreuztabelle1_Kreuztabelle1_Columns">#REF!</definedName>
    <definedName name="MonatlichePLDaten2_Kreuztabelle1_Kreuztabelle1_Measure">#REF!</definedName>
    <definedName name="MonatlichePLDaten2_Kreuztabelle1_Kreuztabelle1_Rows">#REF!</definedName>
    <definedName name="NNM_Pipeline_PB">#REF!</definedName>
    <definedName name="NNMSeries_Kreuztabelle1_Kreuztabelle1">#REF!</definedName>
    <definedName name="NNMSeries_Kreuztabelle1_Kreuztabelle1_Columns">#REF!</definedName>
    <definedName name="NNMSeries_Kreuztabelle1_Kreuztabelle1_Measure">#REF!</definedName>
    <definedName name="NNMSeries_Kreuztabelle1_Kreuztabelle1_Rows">#REF!</definedName>
    <definedName name="Note_4__Net_Fee_and_Commission_Income" localSheetId="5">#REF!</definedName>
    <definedName name="Note_4__Net_Fee_and_Commission_Income">#REF!</definedName>
    <definedName name="Note_6__Other_Income" localSheetId="5">#REF!</definedName>
    <definedName name="Note_6__Other_Income">#REF!</definedName>
    <definedName name="Note11" localSheetId="5">#REF!</definedName>
    <definedName name="Note11">#REF!</definedName>
    <definedName name="Note2" localSheetId="5">#REF!</definedName>
    <definedName name="Note2">#REF!</definedName>
    <definedName name="Note3" localSheetId="5">#REF!</definedName>
    <definedName name="Note3">#REF!</definedName>
    <definedName name="Note4" localSheetId="5">#REF!</definedName>
    <definedName name="Note4">#REF!</definedName>
    <definedName name="Note5" localSheetId="5">#REF!</definedName>
    <definedName name="Note5">#REF!</definedName>
    <definedName name="Note6" localSheetId="5">#REF!</definedName>
    <definedName name="Note6">#REF!</definedName>
    <definedName name="Note7" localSheetId="5">#REF!</definedName>
    <definedName name="Note7">#REF!</definedName>
    <definedName name="Note8" localSheetId="5">#REF!</definedName>
    <definedName name="Note8">#REF!</definedName>
    <definedName name="Note9" localSheetId="5">#REF!</definedName>
    <definedName name="Note9">#REF!</definedName>
    <definedName name="OP">#REF!</definedName>
    <definedName name="OP_2011">#REF!</definedName>
    <definedName name="OpenReqs">'[3]FTE 23032022'!#REF!</definedName>
    <definedName name="Optimise2" localSheetId="5">#REF!</definedName>
    <definedName name="Optimise2">#REF!</definedName>
    <definedName name="ORGANISATIONSEINHEITEN">'[7]Input-Parameter'!$D$53:$E$110</definedName>
    <definedName name="PB">#REF!</definedName>
    <definedName name="PB_2011">#REF!</definedName>
    <definedName name="PB_Bilanz">#REF!</definedName>
    <definedName name="pbStartPageNumber">1</definedName>
    <definedName name="pbUpdatePageNumbering">TRUE</definedName>
    <definedName name="PCR">#REF!</definedName>
    <definedName name="PCR_Buchungsstandorte_PB">#REF!</definedName>
    <definedName name="PCRIB_Kreuztabelle1_Kreuztabelle1_Measure">'[19]Input IB'!#REF!</definedName>
    <definedName name="PCRIBBSD_Kreuztabelle1_Kreuztabelle1_Measure">'[19]Input BSD'!#REF!</definedName>
    <definedName name="PCRIBCF_Kreuztabelle1_Kreuztabelle1_Measure">'[19]Input CF'!#REF!</definedName>
    <definedName name="PCRIBEAM_Kreuztabelle1_Kreuztabelle1_Measure">'[19]Input EAM'!#REF!</definedName>
    <definedName name="PCRIBFPAdvisoryDistribution_Kreuztabelle1_Kreuztabelle1_Measure">'[19]Input FP Ad.&amp;Dist.'!#REF!</definedName>
    <definedName name="PCRIBFPEngineeringDevelopment_Kreuztabelle1_Kreuztabelle1_Measure">'[19]Input FP Eng.&amp;Dev.'!#REF!</definedName>
    <definedName name="PCRIBFPInvesterest_Kreuztabelle1_Kreuztabelle1_Measure">'[19]Input FP Investerest'!#REF!</definedName>
    <definedName name="PCRIBFPLeitung_Kreuztabelle1_Kreuztabelle1_Measure">'[19]Input FP Leitung'!#REF!</definedName>
    <definedName name="PCRIBFPPartnerSolutions_Kreuztabelle1_Kreuztabelle1_Measure">'[19]Input FP Partner Sol.'!#REF!</definedName>
    <definedName name="PCRIBFPRiskManagementEquities_Kreuztabelle1_Kreuztabelle1_Measure">'[19]Input FP Risk Mg. Equities'!#REF!</definedName>
    <definedName name="PCRIBFPRiskManagementFIRC_Kreuztabelle1_Kreuztabelle1_Measure">'[19]Input FP Risk Mg. FIRC'!#REF!</definedName>
    <definedName name="PCRIBFPTotal_Kreuztabelle1_Kreuztabelle1_Measure">'[19]Input FP'!#REF!</definedName>
    <definedName name="PCRIBLTG_Kreuztabelle1_Kreuztabelle1_Measure">'[19]Input LTG'!#REF!</definedName>
    <definedName name="PCRIBRO_Kreuztabelle1_Kreuztabelle1_Measure">'[19]Input BRO'!#REF!</definedName>
    <definedName name="PCRIBTBP_Kreuztabelle1_Kreuztabelle1_Measure">'[19]Input TBP'!#REF!</definedName>
    <definedName name="PCRIBTBS_Kreuztabelle1_Kreuztabelle1_Measure">'[19]Input TBS'!#REF!</definedName>
    <definedName name="PD">[20]SST!#REF!</definedName>
    <definedName name="Periode" localSheetId="5">#REF!</definedName>
    <definedName name="Periode">#REF!</definedName>
    <definedName name="PL0FMFSeries_Kreuztabelle1_Kreuztabelle1">#REF!</definedName>
    <definedName name="PL0FMFSeries_Kreuztabelle1_Kreuztabelle1_Columns">#REF!</definedName>
    <definedName name="PL0FMFSeries_Kreuztabelle1_Kreuztabelle1_Measure">#REF!</definedName>
    <definedName name="PL0FMFSeries_Kreuztabelle1_Kreuztabelle1_Rows">#REF!</definedName>
    <definedName name="PL0FMFSeries2_Kreuztabelle1_Kreuztabelle1">#REF!</definedName>
    <definedName name="PL0FMFSeries2_Kreuztabelle1_Kreuztabelle1_Columns">#REF!</definedName>
    <definedName name="PL0FMFSeries2_Kreuztabelle1_Kreuztabelle1_Measure">#REF!</definedName>
    <definedName name="PL0FMFSeries2_Kreuztabelle1_Kreuztabelle1_Rows">#REF!</definedName>
    <definedName name="PLLEoverview_Kreuztabelle1_Kreuztabelle1">#REF!</definedName>
    <definedName name="PLLEoverview_Kreuztabelle1_Kreuztabelle1_Columns">#REF!</definedName>
    <definedName name="PLLEoverview_Kreuztabelle1_Kreuztabelle1_Measure">#REF!</definedName>
    <definedName name="PLLEoverview_Kreuztabelle1_Kreuztabelle1_Rows">#REF!</definedName>
    <definedName name="PLLEoverview1_Kreuztabelle1_Kreuztabelle1">#REF!</definedName>
    <definedName name="PLLEoverview1_Kreuztabelle1_Kreuztabelle1_Columns">#REF!</definedName>
    <definedName name="PLLEoverview1_Kreuztabelle1_Kreuztabelle1_Measure">#REF!</definedName>
    <definedName name="PLLEoverview1_Kreuztabelle1_Kreuztabelle1_Rows">#REF!</definedName>
    <definedName name="PLLEoverview2_Kreuztabelle1_Kreuztabelle1">#REF!</definedName>
    <definedName name="PLLEoverview2_Kreuztabelle1_Kreuztabelle1_Columns">#REF!</definedName>
    <definedName name="PLLEoverview2_Kreuztabelle1_Kreuztabelle1_Measure">#REF!</definedName>
    <definedName name="PLLEoverview2_Kreuztabelle1_Kreuztabelle1_Rows">#REF!</definedName>
    <definedName name="PLORGoverview_Kreuztabelle1_Kreuztabelle1">#REF!</definedName>
    <definedName name="PLORGoverview_Kreuztabelle1_Kreuztabelle1_Columns">#REF!</definedName>
    <definedName name="PLORGoverview_Kreuztabelle1_Kreuztabelle1_Measure">#REF!</definedName>
    <definedName name="PLORGoverview_Kreuztabelle1_Kreuztabelle1_Rows">#REF!</definedName>
    <definedName name="PLseries_Kreuztabelle1_Kreuztabelle1">#REF!</definedName>
    <definedName name="PLseries_Kreuztabelle1_Kreuztabelle1_Columns">#REF!</definedName>
    <definedName name="PLseries_Kreuztabelle1_Kreuztabelle1_Measure">#REF!</definedName>
    <definedName name="PLseries_Kreuztabelle1_Kreuztabelle1_Rows">#REF!</definedName>
    <definedName name="PLseries1_Kreuztabelle1_Kreuztabelle1">#REF!</definedName>
    <definedName name="PLseries1_Kreuztabelle1_Kreuztabelle1_Columns">#REF!</definedName>
    <definedName name="PLseries1_Kreuztabelle1_Kreuztabelle1_Measure">#REF!</definedName>
    <definedName name="PLseries1_Kreuztabelle1_Kreuztabelle1_Rows">#REF!</definedName>
    <definedName name="PLseries2_Kreuztabelle1_Kreuztabelle1">#REF!</definedName>
    <definedName name="PLseries2_Kreuztabelle1_Kreuztabelle1_Columns">#REF!</definedName>
    <definedName name="PLseries2_Kreuztabelle1_Kreuztabelle1_Measure">#REF!</definedName>
    <definedName name="PLseries2_Kreuztabelle1_Kreuztabelle1_Rows">#REF!</definedName>
    <definedName name="_xlnm.Print_Area" localSheetId="5">'CoE – Reconciliation'!$B$1:$Q$22</definedName>
    <definedName name="_xlnm.Print_Area" localSheetId="1">Cover!$A$1:$L$58</definedName>
    <definedName name="_xlnm.Print_Area" localSheetId="3">'Institutional Clients'!$B$1:$Q$28</definedName>
    <definedName name="_xlnm.Print_Area" localSheetId="4">'Private Clients'!$B$1:$Q$30</definedName>
    <definedName name="_xlnm.Print_Area" localSheetId="2">Vontobel!$B$1:$Q$72</definedName>
    <definedName name="_xlnm.Print_Area">#REF!</definedName>
    <definedName name="_xlnm.Print_Titles">#REF!</definedName>
    <definedName name="PUB_FileID" hidden="1">"N10010503.xls"</definedName>
    <definedName name="PUB_UserID" hidden="1">"NIKEASLA"</definedName>
    <definedName name="PW_AM">#REF!</definedName>
    <definedName name="PW_IB">#REF!</definedName>
    <definedName name="PW_PB">#REF!</definedName>
    <definedName name="RankCategory">[12]Parameters!$D$4:$F$19</definedName>
    <definedName name="Report_Version_4">"A1"</definedName>
    <definedName name="REST_AM">#REF!</definedName>
    <definedName name="REST_FR">#REF!</definedName>
    <definedName name="REST_GS">#REF!</definedName>
    <definedName name="REST_IB">#REF!</definedName>
    <definedName name="REST_OP">#REF!</definedName>
    <definedName name="REST_PB">#REF!</definedName>
    <definedName name="REST_VR">#REF!</definedName>
    <definedName name="REVSeries_Kreuztabelle1_Kreuztabelle1">#REF!</definedName>
    <definedName name="REVSeries_Kreuztabelle1_Kreuztabelle1_Columns">#REF!</definedName>
    <definedName name="REVSeries_Kreuztabelle1_Kreuztabelle1_Measure">#REF!</definedName>
    <definedName name="REVSeries_Kreuztabelle1_Kreuztabelle1_Rows">#REF!</definedName>
    <definedName name="REVSeries1_Kreuztabelle1_Kreuztabelle1">#REF!</definedName>
    <definedName name="REVSeries1_Kreuztabelle1_Kreuztabelle1_Columns">#REF!</definedName>
    <definedName name="REVSeries1_Kreuztabelle1_Kreuztabelle1_Measure">#REF!</definedName>
    <definedName name="REVSeries1_Kreuztabelle1_Kreuztabelle1_Rows">#REF!</definedName>
    <definedName name="SAPBEXdnldView" hidden="1">"4LB6LPKYUCBJ33QLTIDH81WSP"</definedName>
    <definedName name="SAPBEXhrIndnt" hidden="1">"Wide"</definedName>
    <definedName name="SAPBEXrevision" hidden="1">1</definedName>
    <definedName name="SAPBEXsysID" hidden="1">"BWP"</definedName>
    <definedName name="SAPBEXwbID" hidden="1">"20V56ZKWVYVXBSU38D4QWAM2D"</definedName>
    <definedName name="SAPsysID" hidden="1">"708C5W7SBKP804JT78WJ0JNKI"</definedName>
    <definedName name="SAPwbID" hidden="1">"ARS"</definedName>
    <definedName name="Schlüsselkennzahlen" localSheetId="5">#REF!</definedName>
    <definedName name="Schlüsselkennzahlen">#REF!</definedName>
    <definedName name="ServiceLengthCategory">[6]Parameters!$E$17:$F$78</definedName>
    <definedName name="Spaltennummern">'[7]Input-Parameter'!$D$22:$Y$51</definedName>
    <definedName name="Spaltenreferenzen">'[7]Input-Parameter'!$D$22:$Y$52</definedName>
    <definedName name="Table_TBH" localSheetId="3">ARRAYAREA('[2]Open Positions'!$A$9)</definedName>
    <definedName name="Table_TBH">ARRAYAREA('[2]Open Positions'!$A$9)</definedName>
    <definedName name="TEST0">#REF!</definedName>
    <definedName name="TESTHKEY">#REF!</definedName>
    <definedName name="TESTKEYS">#REF!</definedName>
    <definedName name="TESTVKEY">#REF!</definedName>
    <definedName name="TIGERPnL_Kreuztabelle1_Kreuztabelle1">#REF!</definedName>
    <definedName name="TIGERPnL_Kreuztabelle1_Kreuztabelle1_Columns">#REF!</definedName>
    <definedName name="TIGERPnL_Kreuztabelle1_Kreuztabelle1_Measure">#REF!</definedName>
    <definedName name="TIGERPnL_Kreuztabelle1_Kreuztabelle1_Rows">#REF!</definedName>
    <definedName name="Title">#REF!</definedName>
    <definedName name="u">#REF!</definedName>
    <definedName name="UBS_Group_Financial_Highlights" localSheetId="5">#REF!</definedName>
    <definedName name="UBS_Group_Financial_Highlights">#REF!</definedName>
    <definedName name="Umlagen">#REF!</definedName>
    <definedName name="VAMUS_2011">#REF!</definedName>
    <definedName name="VAMUS_FR_2011">#REF!</definedName>
    <definedName name="varKontibyOrg_Kreuztabelle1_Kreuztabelle1">#REF!</definedName>
    <definedName name="varKontibyOrg_Kreuztabelle1_Kreuztabelle1_1">#REF!</definedName>
    <definedName name="varKontibyOrg_Kreuztabelle1_Kreuztabelle1_1_Columns">#REF!</definedName>
    <definedName name="varKontibyOrg_Kreuztabelle1_Kreuztabelle1_1_Measure">#REF!</definedName>
    <definedName name="varKontibyOrg_Kreuztabelle1_Kreuztabelle1_1_Rows">#REF!</definedName>
    <definedName name="varKontibyOrg_Kreuztabelle1_Kreuztabelle1_Columns">#REF!</definedName>
    <definedName name="varKontibyOrg_Kreuztabelle1_Kreuztabelle1_Measure">#REF!</definedName>
    <definedName name="varKontibyOrg_Kreuztabelle1_Kreuztabelle1_Rows">#REF!</definedName>
    <definedName name="Verteiler_Early">[7]FinRepVerteiler!#REF!</definedName>
    <definedName name="Verteiler_Management">[7]FinRepVerteiler!#REF!</definedName>
    <definedName name="Verteiler_Mgmt">[7]FinRepVerteiler!#REF!</definedName>
    <definedName name="VR">#REF!</definedName>
    <definedName name="VR_2011">#REF!</definedName>
    <definedName name="VT_GRUPPE">#REF!</definedName>
    <definedName name="wrn.all." hidden="1">{#N/A,#N/A,FALSE,"cover";#N/A,#N/A,FALSE,"flysheet";#N/A,#N/A,FALSE,"ProjAUM";#N/A,#N/A,FALSE,"REV Input";#N/A,#N/A,FALSE,"MGMFEEWaiv";#N/A,#N/A,FALSE,"growth rates - input";#N/A,#N/A,FALSE,"Inc";#N/A,#N/A,FALSE,"Cons IncStmt - Adj";#N/A,#N/A,FALSE,"synergies";#N/A,#N/A,FALSE,"summary 1";#N/A,#N/A,FALSE,"summary 2";#N/A,#N/A,FALSE,"DCF - Adj";#N/A,#N/A,FALSE,"pub_comps";#N/A,#N/A,FALSE,"acq_comps"}</definedName>
    <definedName name="wrn.All._.Pages."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QUIROR._.DCF." hidden="1">{"AQUIRORDCF",#N/A,FALSE,"Merger consequences";"Acquirorassns",#N/A,FALSE,"Merger consequences"}</definedName>
    <definedName name="wrn.COMBINED." hidden="1">{#N/A,#N/A,FALSE,"INPUTS";#N/A,#N/A,FALSE,"PROFORMA BSHEET";#N/A,#N/A,FALSE,"COMBINED";#N/A,#N/A,FALSE,"HIGH YIELD";#N/A,#N/A,FALSE,"COMB_GRAPHS"}</definedName>
    <definedName name="wrn.compare." hidden="1">{"page1",#N/A,FALSE,"Temp";"page2",#N/A,FALSE,"Temp";"page3",#N/A,FALSE,"Temp";"page4",#N/A,FALSE,"Temp";"page5",#N/A,FALSE,"Temp";"page6",#N/A,FALSE,"Temp"}</definedName>
    <definedName name="wrn.DCF." hidden="1">{"DCF1",#N/A,FALSE,"SIERRA DCF";"MATRIX1",#N/A,FALSE,"SIERRA DCF"}</definedName>
    <definedName name="wrn.DCF_Terminal_Value_qchm." hidden="1">{"qchm_dcf",#N/A,FALSE,"QCHMDCF2";"qchm_terminal",#N/A,FALSE,"QCHMDCF2"}</definedName>
    <definedName name="wrn.GRAPHS." hidden="1">{#N/A,#N/A,FALSE,"ACQ_GRAPHS";#N/A,#N/A,FALSE,"T_1 GRAPHS";#N/A,#N/A,FALSE,"T_2 GRAPHS";#N/A,#N/A,FALSE,"COMB_GRAPHS"}</definedName>
    <definedName name="wrn.IPO._.Valuation." hidden="1">{"assumptions",#N/A,FALSE,"Scenario 1";"valuation",#N/A,FALSE,"Scenario 1"}</definedName>
    <definedName name="wrn.LBO._.Summary." hidden="1">{"LBO Summary",#N/A,FALSE,"Summary"}</definedName>
    <definedName name="wrn.LOB." hidden="1">{"grossprem(LOB)",#N/A,FALSE,"TEMPLATE";"gpwgrowth(LOB)",#N/A,FALSE,"TEMPLATE";"retention(LOB)",#N/A,FALSE,"TEMPLATE";"netprem(LOB)",#N/A,FALSE,"TEMPLATE";"npwgrowth(LOB)",#N/A,FALSE,"TEMPLATE";"premearned(LOB)",#N/A,FALSE,"TEMPLATE";"lossratio(LOB)",#N/A,FALSE,"TEMPLATE";"commratio(LOB)",#N/A,FALSE,"TEMPLATE";"uwratio(LOB)",#N/A,FALSE,"TEMPLATE";"expenseratio(LOB)",#N/A,FALSE,"TEMPLATE";"combined(LOB)",#N/A,FALSE,"TEMPLATE";"savings(LOB)",#N/A,FALSE,"TEMPLATE";"GAAPexpense(LOB)",#N/A,FALSE,"TEMPLATE";"GAAPcombined(LOB)",#N/A,FALSE,"TEMPLATE";"DAC%(LOB)",#N/A,FALSE,"TEMPLATE";"DAC$(LOB)",#N/A,FALSE,"TEMPLATE";"lossdoll(LOB)",#N/A,FALSE,"TEMPLATE";"uwexpgrowth(LOB)",#N/A,FALSE,"TEMPLATE";"uwdoll(LOB)",#N/A,FALSE,"TEMPLATE";"commdoll(LOB)",#N/A,FALSE,"TEMPLATE";"expensedoll(LOB)",#N/A,FALSE,"TEMPLATE"}</definedName>
    <definedName name="wrn.MODEL." hidden="1">{"balsheet",#N/A,FALSE,"TEMPLATE";"income",#N/A,FALSE,"TEMPLATE";"ratios1",#N/A,FALSE,"TEMPLATE";"ratios2",#N/A,FALSE,"TEMPLATE";"sources",#N/A,FALSE,"TEMPLATE";"earned",#N/A,FALSE,"TEMPLATE";"dividends",#N/A,FALSE,"TEMPLATE";"portfolio",#N/A,FALSE,"TEMPLATE";"bonds",#N/A,FALSE,"TEMPLATE";"payouts",#N/A,FALSE,"TEMPLATE";"losses1",#N/A,FALSE,"TEMPLATE";"losses2",#N/A,FALSE,"TEMPLATE"}</definedName>
    <definedName name="wrn.print." hidden="1">{"page1",#N/A,FALSE,"PF";"page2",#N/A,FALSE,"PF";"page3",#N/A,FALSE,"PF";"page4",#N/A,FALSE,"Bal_Sht"}</definedName>
    <definedName name="wrn.Print._.24." hidden="1">{#N/A,#N/A,FALSE,"Index";"Stmts_Qtrs",#N/A,FALSE,"Summary";"Stmts_24 mo",#N/A,FALSE,"Summary";"Summary_24",#N/A,FALSE,"Revenue";"Month_24",#N/A,FALSE,"Engineering";"Month_24",#N/A,FALSE,"Marketing";"Month_24",#N/A,FALSE,"G &amp; A";"Month_24",#N/A,FALSE,"Manufacturing"}</definedName>
    <definedName name="wrn.Print._.All._.Pages." hidden="1">{"LBO Summary",#N/A,FALSE,"Summary";"Income Statement",#N/A,FALSE,"Model";"Cash Flow",#N/A,FALSE,"Model";"Balance Sheet",#N/A,FALSE,"Model";"Working Capital",#N/A,FALSE,"Model";"Pro Forma Balance Sheets",#N/A,FALSE,"PFBS";"Debt Balances",#N/A,FALSE,"Model";"Fee Schedules",#N/A,FALSE,"Model"}</definedName>
    <definedName name="wrn.print._.graphs." hidden="1">{"cap_structure",#N/A,FALSE,"Graph-Mkt Cap";"price",#N/A,FALSE,"Graph-Price";"ebit",#N/A,FALSE,"Graph-EBITDA";"ebitda",#N/A,FALSE,"Graph-EBITDA"}</definedName>
    <definedName name="wrn.print._.raw._.data._.entry." hidden="1">{"inputs raw data",#N/A,TRUE,"INPUT"}</definedName>
    <definedName name="wrn.print._.summary._.sheets." hidden="1">{"summary1",#N/A,TRUE,"Comps";"summary2",#N/A,TRUE,"Comps";"summary3",#N/A,TRUE,"Comps"}</definedName>
    <definedName name="wrn.PRINT1." hidden="1">{"page1",#N/A,FALSE,"PF";"page2",#N/A,FALSE,"PF";"page3",#N/A,FALSE,"PF";"page4",#N/A,FALSE,"Bal_Sht"}</definedName>
    <definedName name="wrn.printing." hidden="1">{"pg1",#N/A,FALSE,"round2";"pg2",#N/A,FALSE,"round2"}</definedName>
    <definedName name="wrn.sens." hidden="1">{"sens1\",#N/A,FALSE,"PF";"sens2",#N/A,FALSE,"PF";"sens3",#N/A,FALSE,"PF";"sens4",#N/A,FALSE,"PF"}</definedName>
    <definedName name="wrn.TARGET._.DCF." hidden="1">{"targetdcf",#N/A,FALSE,"Merger consequences";"TARGETASSU",#N/A,FALSE,"Merger consequences";"TERMINAL VALUE",#N/A,FALSE,"Merger consequences"}</definedName>
    <definedName name="wrn.TARGET._DCF2." hidden="1">{"targetdcf",#N/A,FALSE,"Merger consequences";"TARGETASSU",#N/A,FALSE,"Merger consequences";"TERMINAL VALUE",#N/A,FALSE,"Merger consequences"}</definedName>
    <definedName name="wrn.VALUATION." hidden="1">{#N/A,#N/A,FALSE,"Valuation Assumptions";#N/A,#N/A,FALSE,"Summary";#N/A,#N/A,FALSE,"DCF";#N/A,#N/A,FALSE,"Valuation";#N/A,#N/A,FALSE,"WACC";#N/A,#N/A,FALSE,"UBVH";#N/A,#N/A,FALSE,"Free Cash Flow"}</definedName>
    <definedName name="wrnn" hidden="1">{"comps",#N/A,FALSE,"public comps";"backup",#N/A,FALSE,"public comps"}</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yyyy">#REF!</definedName>
    <definedName name="z">#REF!</definedName>
    <definedName name="Z_ADAE5019_D65D_11D4_B638_00A024AE9215_.wvu.Cols" hidden="1">[21]VALUATION!$R$1:$Y$65536</definedName>
    <definedName name="zzbpsAUM_Kreuztabelle1_Kreuztabelle1">#REF!</definedName>
    <definedName name="zzbpsAUM_Kreuztabelle1_Kreuztabelle1_Columns">#REF!</definedName>
    <definedName name="zzbpsAUM_Kreuztabelle1_Kreuztabelle1_Measure">#REF!</definedName>
    <definedName name="zzbpsAUM_Kreuztabelle1_Kreuztabelle1_Rows">#REF!</definedName>
    <definedName name="zzbpsErtrag_Kreuztabelle1_Kreuztabelle1">#REF!</definedName>
    <definedName name="zzbpsErtrag_Kreuztabelle1_Kreuztabelle1_Columns">#REF!</definedName>
    <definedName name="zzbpsErtrag_Kreuztabelle1_Kreuztabelle1_Measure">#REF!</definedName>
    <definedName name="zzbpsErtrag_Kreuztabelle1_Kreuztabelle1_Rows">#REF!</definedName>
    <definedName name="zzErtragFMFnonFMF_Kreuztabelle1_Kreuztabelle1">#REF!</definedName>
    <definedName name="zzErtragFMFnonFMF_Kreuztabelle1_Kreuztabelle1_Columns">#REF!</definedName>
    <definedName name="zzErtragFMFnonFMF_Kreuztabelle1_Kreuztabelle1_Measure">#REF!</definedName>
    <definedName name="zzErtragFMFnonFMF_Kreuztabelle1_Kreuztabelle1_Rows">#REF!</definedName>
    <definedName name="zzErtragFMFnonFMFprevmonth_Kreuztabelle1_Kreuztabelle1">#REF!</definedName>
    <definedName name="zzErtragFMFnonFMFprevmonth_Kreuztabelle1_Kreuztabelle1_Columns">#REF!</definedName>
    <definedName name="zzErtragFMFnonFMFprevmonth_Kreuztabelle1_Kreuztabelle1_Measure">#REF!</definedName>
    <definedName name="zzErtragFMFnonFMFprevmonth_Kreuztabelle1_Kreuztabelle1_Rows">#REF!</definedName>
    <definedName name="zzTaxRatecalc_Kreuztabelle1_Kreuztabelle1">#REF!</definedName>
    <definedName name="zzTaxRatecalc_Kreuztabelle1_Kreuztabelle1_Columns">#REF!</definedName>
    <definedName name="zzTaxRatecalc_Kreuztabelle1_Kreuztabelle1_Measure">#REF!</definedName>
    <definedName name="zzTaxRatecalc_Kreuztabelle1_Kreuztabelle1_Row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4" i="5" l="1"/>
</calcChain>
</file>

<file path=xl/sharedStrings.xml><?xml version="1.0" encoding="utf-8"?>
<sst xmlns="http://schemas.openxmlformats.org/spreadsheetml/2006/main" count="165" uniqueCount="85">
  <si>
    <t>Operating income</t>
  </si>
  <si>
    <t>Personnel expense</t>
  </si>
  <si>
    <t>General expense</t>
  </si>
  <si>
    <t>Depreciation of property, equipment and intangible assets</t>
  </si>
  <si>
    <t>Operating expense</t>
  </si>
  <si>
    <t>Profit before taxes</t>
  </si>
  <si>
    <t>Employees</t>
  </si>
  <si>
    <t>Financial ratios</t>
  </si>
  <si>
    <r>
      <t xml:space="preserve">Personnel </t>
    </r>
    <r>
      <rPr>
        <sz val="10"/>
        <color rgb="FF000000"/>
        <rFont val="Arial"/>
        <family val="2"/>
      </rPr>
      <t>(full-time equivalents)</t>
    </r>
  </si>
  <si>
    <t>Assets under management</t>
  </si>
  <si>
    <t>Average assets under management</t>
  </si>
  <si>
    <t>Net new money</t>
  </si>
  <si>
    <t>Operating income margin (bp)</t>
  </si>
  <si>
    <r>
      <t>Personnel</t>
    </r>
    <r>
      <rPr>
        <sz val="10"/>
        <color rgb="FF000000"/>
        <rFont val="Arial"/>
        <family val="2"/>
      </rPr>
      <t xml:space="preserve"> (full-time equivalents)</t>
    </r>
  </si>
  <si>
    <t>VONTOBEL</t>
  </si>
  <si>
    <t>Net fee and commission income</t>
  </si>
  <si>
    <t>Taxes</t>
  </si>
  <si>
    <t>Group net profit</t>
  </si>
  <si>
    <t>of which allocated to minority interests</t>
  </si>
  <si>
    <t>of which allocated to shareholders</t>
  </si>
  <si>
    <t>of which in Switzerland</t>
  </si>
  <si>
    <t>of which abroad</t>
  </si>
  <si>
    <t>Assets</t>
  </si>
  <si>
    <t>of which loans</t>
  </si>
  <si>
    <t>of which goodwill and other intangibles</t>
  </si>
  <si>
    <t>Liabilities</t>
  </si>
  <si>
    <t>Shareholders' equity (excl. minority interests)</t>
  </si>
  <si>
    <t>Tangible book value</t>
  </si>
  <si>
    <t>Capital</t>
  </si>
  <si>
    <t>Loan-to-deposit ratio</t>
  </si>
  <si>
    <t>Cost/income ratio</t>
  </si>
  <si>
    <t>Adjusted cost/income ratio</t>
  </si>
  <si>
    <t>Tax rate</t>
  </si>
  <si>
    <t>Return on equity</t>
  </si>
  <si>
    <t>Share</t>
  </si>
  <si>
    <t>Share price (CHF)</t>
  </si>
  <si>
    <t>Undiluted weighted average number of shares</t>
  </si>
  <si>
    <t xml:space="preserve">Basic earnings per share (CHF) </t>
  </si>
  <si>
    <t>Book value per share (CHF)</t>
  </si>
  <si>
    <t>Tangible book value per share (CHF)</t>
  </si>
  <si>
    <t>Dividend per share (CHF)</t>
  </si>
  <si>
    <t>Payout ratio (%)</t>
  </si>
  <si>
    <r>
      <t xml:space="preserve">Financial ratios </t>
    </r>
    <r>
      <rPr>
        <sz val="10"/>
        <color rgb="FF000000"/>
        <rFont val="Arial"/>
        <family val="2"/>
      </rPr>
      <t>(%)</t>
    </r>
  </si>
  <si>
    <t>Adjustments to pre-tax profit (income)</t>
  </si>
  <si>
    <t>Adjustments to pre-tax profit (expense)</t>
  </si>
  <si>
    <t>Adjusted pre-tax profit</t>
  </si>
  <si>
    <t>Trading income and other income</t>
  </si>
  <si>
    <t>Net interest income after credit losses</t>
  </si>
  <si>
    <r>
      <t>NNM growth</t>
    </r>
    <r>
      <rPr>
        <vertAlign val="superscript"/>
        <sz val="10"/>
        <color theme="1"/>
        <rFont val="Arial"/>
        <family val="2"/>
      </rPr>
      <t>1</t>
    </r>
    <r>
      <rPr>
        <sz val="10"/>
        <color theme="1"/>
        <rFont val="Arial"/>
        <family val="2"/>
      </rPr>
      <t xml:space="preserve"> (%)</t>
    </r>
  </si>
  <si>
    <t>CENTERS OF EXCELLENCE / RECONCILIATION</t>
  </si>
  <si>
    <t>Trading income and other operating income</t>
  </si>
  <si>
    <t>1H21</t>
  </si>
  <si>
    <t>2H21</t>
  </si>
  <si>
    <r>
      <t xml:space="preserve">Income statement </t>
    </r>
    <r>
      <rPr>
        <sz val="10"/>
        <color rgb="FF000000"/>
        <rFont val="Arial"/>
        <family val="2"/>
      </rPr>
      <t>(CHF M)</t>
    </r>
  </si>
  <si>
    <r>
      <t xml:space="preserve">Balance sheet </t>
    </r>
    <r>
      <rPr>
        <sz val="10"/>
        <color rgb="FF000000"/>
        <rFont val="Arial"/>
        <family val="2"/>
      </rPr>
      <t>(CHF M)</t>
    </r>
  </si>
  <si>
    <t>Risk-weighted positions (CHF M)</t>
  </si>
  <si>
    <t>Common equity tier 1 capital (CHF M)</t>
  </si>
  <si>
    <t>Tier 1 capital (CHF M)</t>
  </si>
  <si>
    <t>Market capitalization (CHF M)</t>
  </si>
  <si>
    <r>
      <t>Income statement</t>
    </r>
    <r>
      <rPr>
        <sz val="10"/>
        <rFont val="Arial"/>
        <family val="2"/>
      </rPr>
      <t xml:space="preserve"> (CHF M)</t>
    </r>
  </si>
  <si>
    <t>of which relationship managers</t>
  </si>
  <si>
    <t>1H22</t>
  </si>
  <si>
    <t>2H22</t>
  </si>
  <si>
    <t>2H23</t>
  </si>
  <si>
    <t>1H23</t>
  </si>
  <si>
    <r>
      <t xml:space="preserve">Assets under management </t>
    </r>
    <r>
      <rPr>
        <sz val="10"/>
        <color rgb="FF000000"/>
        <rFont val="Arial"/>
        <family val="2"/>
      </rPr>
      <t>(CHF B)</t>
    </r>
  </si>
  <si>
    <t>Leverage ratio (%)</t>
  </si>
  <si>
    <t>of which Provisions and losses</t>
  </si>
  <si>
    <t>PRIVATE CLIENTS</t>
  </si>
  <si>
    <t>INSTITUTIONAL CLIENTS</t>
  </si>
  <si>
    <t>of which Structured solutions</t>
  </si>
  <si>
    <t>1H24</t>
  </si>
  <si>
    <t>Common equity tier 1 capital ratio (%)</t>
  </si>
  <si>
    <t>Tier 1 capital ratio (%)</t>
  </si>
  <si>
    <r>
      <rPr>
        <vertAlign val="superscript"/>
        <sz val="10"/>
        <color theme="1"/>
        <rFont val="Arial"/>
        <family val="2"/>
      </rPr>
      <t>1</t>
    </r>
    <r>
      <rPr>
        <sz val="10"/>
        <color theme="1"/>
        <rFont val="Arial"/>
        <family val="2"/>
      </rPr>
      <t xml:space="preserve"> Half-year figures are annualized</t>
    </r>
  </si>
  <si>
    <t>2H24</t>
  </si>
  <si>
    <t>1H25</t>
  </si>
  <si>
    <t>2H25</t>
  </si>
  <si>
    <t>of which customer deposits</t>
  </si>
  <si>
    <t>Return on tangible equity</t>
  </si>
  <si>
    <t>Return on CET1 capital</t>
  </si>
  <si>
    <r>
      <rPr>
        <vertAlign val="superscript"/>
        <sz val="10"/>
        <rFont val="Arial"/>
        <family val="2"/>
      </rPr>
      <t>1</t>
    </r>
    <r>
      <rPr>
        <sz val="10"/>
        <rFont val="Arial"/>
        <family val="2"/>
      </rPr>
      <t xml:space="preserve"> Shares issued net of treasury shares.</t>
    </r>
  </si>
  <si>
    <r>
      <t>Number of shares outstanding</t>
    </r>
    <r>
      <rPr>
        <vertAlign val="superscript"/>
        <sz val="8.5"/>
        <rFont val="Arial"/>
        <family val="2"/>
      </rPr>
      <t>1</t>
    </r>
  </si>
  <si>
    <r>
      <t>Dividend yield</t>
    </r>
    <r>
      <rPr>
        <vertAlign val="superscript"/>
        <sz val="10"/>
        <color theme="1"/>
        <rFont val="Arial"/>
        <family val="2"/>
      </rPr>
      <t>2</t>
    </r>
    <r>
      <rPr>
        <sz val="10"/>
        <color theme="1"/>
        <rFont val="Arial"/>
        <family val="2"/>
      </rPr>
      <t xml:space="preserve"> (%)</t>
    </r>
  </si>
  <si>
    <r>
      <rPr>
        <vertAlign val="superscript"/>
        <sz val="10"/>
        <rFont val="Arial"/>
        <family val="2"/>
      </rPr>
      <t>2</t>
    </r>
    <r>
      <rPr>
        <sz val="10"/>
        <rFont val="Arial"/>
        <family val="2"/>
      </rPr>
      <t xml:space="preserve"> Dividend per share / share price at year-end.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</si>
</sst>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 #,##0.0_ ;_ * \-#,##0.0_ ;_ * &quot;-&quot;??_ ;_ @_ "/>
    <numFmt numFmtId="165" formatCode="_ * #,##0_ ;_ * \-#,##0_ ;_ * &quot;-&quot;??_ ;_ @_ "/>
    <numFmt numFmtId="166" formatCode="_ * #,##0.000_ ;_ * \-#,##0.000_ ;_ * &quot;-&quot;??_ ;_ @_ "/>
    <numFmt numFmtId="167" formatCode="_ * #\,##0.0_ ;_ * \-#\,##0.0_ ;_ * &quot;0.0&quot;\ ;_ @_ "/>
    <numFmt numFmtId="168" formatCode="_ * #,##0.0_ ;_ * \-#,##0.0_ ;_ * #,##0.0_ "/>
    <numFmt numFmtId="169" formatCode="0.0"/>
    <numFmt numFmtId="170" formatCode="0.0%"/>
  </numFmts>
  <fonts count="37" x14ac:knownFonts="1">
    <font>
      <sz val="11"/>
      <color theme="1"/>
      <name val="Arial"/>
      <family val="2"/>
    </font>
    <font>
      <sz val="11"/>
      <color theme="1"/>
      <name val="Arial"/>
      <family val="2"/>
    </font>
    <font>
      <sz val="11"/>
      <color theme="1"/>
      <name val="Calibri"/>
      <family val="2"/>
      <scheme val="minor"/>
    </font>
    <font>
      <b/>
      <sz val="10"/>
      <color rgb="FF000000"/>
      <name val="Arial"/>
      <family val="2"/>
    </font>
    <font>
      <sz val="10"/>
      <color theme="1"/>
      <name val="Calibri"/>
      <family val="2"/>
      <scheme val="minor"/>
    </font>
    <font>
      <sz val="10"/>
      <color theme="1"/>
      <name val="Arial"/>
      <family val="2"/>
    </font>
    <font>
      <b/>
      <sz val="10"/>
      <color theme="1"/>
      <name val="Calibri"/>
      <family val="2"/>
      <scheme val="minor"/>
    </font>
    <font>
      <b/>
      <sz val="10"/>
      <color theme="1"/>
      <name val="Arial"/>
      <family val="2"/>
    </font>
    <font>
      <b/>
      <sz val="10"/>
      <name val="Arial"/>
      <family val="2"/>
    </font>
    <font>
      <vertAlign val="superscript"/>
      <sz val="10"/>
      <color theme="1"/>
      <name val="Arial"/>
      <family val="2"/>
    </font>
    <font>
      <sz val="10"/>
      <name val="Arial"/>
      <family val="2"/>
    </font>
    <font>
      <b/>
      <sz val="10"/>
      <color rgb="FF2D4B84"/>
      <name val="Arial"/>
      <family val="2"/>
    </font>
    <font>
      <sz val="10"/>
      <color rgb="FF000000"/>
      <name val="Arial"/>
      <family val="2"/>
    </font>
    <font>
      <b/>
      <sz val="11"/>
      <color theme="1"/>
      <name val="Arial"/>
      <family val="2"/>
    </font>
    <font>
      <i/>
      <sz val="9"/>
      <color theme="1"/>
      <name val="Arial"/>
      <family val="2"/>
    </font>
    <font>
      <sz val="8"/>
      <color theme="1"/>
      <name val="Arial"/>
      <family val="2"/>
    </font>
    <font>
      <b/>
      <sz val="8"/>
      <color indexed="12"/>
      <name val="Arial"/>
      <family val="2"/>
    </font>
    <font>
      <b/>
      <sz val="11"/>
      <color rgb="FF329664"/>
      <name val="Arial"/>
      <family val="2"/>
    </font>
    <font>
      <b/>
      <sz val="11"/>
      <color rgb="FF0000C0"/>
      <name val="Arial"/>
      <family val="2"/>
    </font>
    <font>
      <sz val="8"/>
      <name val="Arial"/>
      <family val="2"/>
    </font>
    <font>
      <b/>
      <sz val="8"/>
      <color rgb="FF444444"/>
      <name val="Arial"/>
      <family val="2"/>
    </font>
    <font>
      <b/>
      <sz val="8"/>
      <color rgb="FF333333"/>
      <name val="Arial"/>
      <family val="2"/>
    </font>
    <font>
      <sz val="8"/>
      <color rgb="FF333333"/>
      <name val="Arial"/>
      <family val="2"/>
    </font>
    <font>
      <sz val="8"/>
      <color rgb="FF454545"/>
      <name val="Arial"/>
      <family val="2"/>
    </font>
    <font>
      <b/>
      <sz val="8"/>
      <color rgb="FFFFFFFF"/>
      <name val="Arial"/>
      <family val="2"/>
    </font>
    <font>
      <b/>
      <sz val="10"/>
      <color rgb="FFFFFFFF"/>
      <name val="Arial"/>
      <family val="2"/>
    </font>
    <font>
      <b/>
      <sz val="10"/>
      <color rgb="FF222222"/>
      <name val="Arial"/>
      <family val="2"/>
    </font>
    <font>
      <sz val="10"/>
      <color rgb="FF222222"/>
      <name val="Arial"/>
      <family val="2"/>
    </font>
    <font>
      <i/>
      <sz val="10"/>
      <color rgb="FF222222"/>
      <name val="Arial"/>
      <family val="2"/>
    </font>
    <font>
      <b/>
      <i/>
      <sz val="10"/>
      <color rgb="FF222222"/>
      <name val="Arial"/>
      <family val="2"/>
    </font>
    <font>
      <sz val="10"/>
      <color theme="1"/>
      <name val="Tahoma"/>
      <family val="2"/>
    </font>
    <font>
      <sz val="11"/>
      <name val="ITC Officina Sans Book"/>
      <family val="2"/>
    </font>
    <font>
      <sz val="10"/>
      <name val="MS Sans Serif"/>
    </font>
    <font>
      <b/>
      <sz val="10"/>
      <color rgb="FFFF0000"/>
      <name val="Arial"/>
      <family val="2"/>
    </font>
    <font>
      <vertAlign val="superscript"/>
      <sz val="10"/>
      <name val="Arial"/>
      <family val="2"/>
    </font>
    <font>
      <sz val="10"/>
      <color rgb="FFFF0000"/>
      <name val="Arial"/>
      <family val="2"/>
    </font>
    <font>
      <vertAlign val="superscript"/>
      <sz val="8.5"/>
      <name val="Arial"/>
      <family val="2"/>
    </font>
  </fonts>
  <fills count="16">
    <fill>
      <patternFill patternType="none"/>
    </fill>
    <fill>
      <patternFill patternType="gray125"/>
    </fill>
    <fill>
      <patternFill patternType="solid">
        <fgColor rgb="FFE1DCCA"/>
        <bgColor indexed="64"/>
      </patternFill>
    </fill>
    <fill>
      <patternFill patternType="solid">
        <fgColor theme="0"/>
        <bgColor indexed="64"/>
      </patternFill>
    </fill>
    <fill>
      <patternFill patternType="solid">
        <fgColor rgb="FFA8DDD6"/>
        <bgColor indexed="64"/>
      </patternFill>
    </fill>
    <fill>
      <patternFill patternType="solid">
        <fgColor rgb="FFBDD6E7"/>
        <bgColor indexed="64"/>
      </patternFill>
    </fill>
    <fill>
      <patternFill patternType="solid">
        <fgColor rgb="FFDFDFDF"/>
        <bgColor indexed="64"/>
      </patternFill>
    </fill>
    <fill>
      <patternFill patternType="solid">
        <fgColor rgb="FFE5F2FF"/>
        <bgColor indexed="64"/>
      </patternFill>
    </fill>
    <fill>
      <patternFill patternType="solid">
        <fgColor rgb="FFFFFACD"/>
        <bgColor indexed="64"/>
      </patternFill>
    </fill>
    <fill>
      <patternFill patternType="lightTrellis">
        <fgColor rgb="FFAFAFAF"/>
        <bgColor rgb="FFEBEBEB"/>
      </patternFill>
    </fill>
    <fill>
      <patternFill patternType="solid">
        <fgColor rgb="FFEBEBEB"/>
        <bgColor indexed="64"/>
      </patternFill>
    </fill>
    <fill>
      <patternFill patternType="solid">
        <fgColor indexed="47"/>
        <bgColor indexed="64"/>
      </patternFill>
    </fill>
    <fill>
      <patternFill patternType="solid">
        <fgColor rgb="FFFFFFFF"/>
        <bgColor indexed="64"/>
      </patternFill>
    </fill>
    <fill>
      <patternFill patternType="solid">
        <fgColor rgb="FFE7E5E5"/>
        <bgColor indexed="64"/>
      </patternFill>
    </fill>
    <fill>
      <patternFill patternType="solid">
        <fgColor rgb="FF5F91CB"/>
        <bgColor indexed="64"/>
      </patternFill>
    </fill>
    <fill>
      <patternFill patternType="solid">
        <fgColor rgb="FFDEE6F2"/>
        <bgColor indexed="64"/>
      </patternFill>
    </fill>
  </fills>
  <borders count="7">
    <border>
      <left/>
      <right/>
      <top/>
      <bottom/>
      <diagonal/>
    </border>
    <border>
      <left/>
      <right/>
      <top style="thin">
        <color rgb="FFE7E7E7"/>
      </top>
      <bottom style="thin">
        <color rgb="FFE7E7E7"/>
      </bottom>
      <diagonal/>
    </border>
    <border>
      <left/>
      <right/>
      <top style="thin">
        <color indexed="64"/>
      </top>
      <bottom style="thin">
        <color indexed="64"/>
      </bottom>
      <diagonal/>
    </border>
    <border>
      <left/>
      <right/>
      <top style="thin">
        <color auto="1"/>
      </top>
      <bottom style="thin">
        <color rgb="FF000000"/>
      </bottom>
      <diagonal/>
    </border>
    <border>
      <left/>
      <right/>
      <top style="thin">
        <color auto="1"/>
      </top>
      <bottom/>
      <diagonal/>
    </border>
    <border>
      <left style="thin">
        <color indexed="64"/>
      </left>
      <right style="thin">
        <color indexed="64"/>
      </right>
      <top style="thin">
        <color indexed="64"/>
      </top>
      <bottom style="thin">
        <color indexed="64"/>
      </bottom>
      <diagonal/>
    </border>
    <border>
      <left/>
      <right/>
      <top style="medium">
        <color auto="1"/>
      </top>
      <bottom style="thin">
        <color auto="1"/>
      </bottom>
      <diagonal/>
    </border>
  </borders>
  <cellStyleXfs count="74">
    <xf numFmtId="0" fontId="0" fillId="0" borderId="0"/>
    <xf numFmtId="43" fontId="1" fillId="0" borderId="0" applyFont="0" applyFill="0" applyBorder="0" applyAlignment="0" applyProtection="0"/>
    <xf numFmtId="0" fontId="2" fillId="2" borderId="1" applyNumberFormat="0" applyFont="0" applyAlignment="0" applyProtection="0">
      <alignment horizontal="center" vertical="top"/>
    </xf>
    <xf numFmtId="0" fontId="4" fillId="0" borderId="2" applyNumberFormat="0" applyProtection="0">
      <alignment horizontal="center" vertical="top"/>
    </xf>
    <xf numFmtId="0" fontId="6" fillId="0" borderId="2" applyNumberFormat="0" applyProtection="0">
      <alignment horizontal="center" vertical="top"/>
    </xf>
    <xf numFmtId="0" fontId="2" fillId="4" borderId="1" applyNumberFormat="0" applyFont="0" applyAlignment="0" applyProtection="0">
      <alignment horizontal="center"/>
    </xf>
    <xf numFmtId="0" fontId="1" fillId="5" borderId="5">
      <alignment horizontal="left" vertical="center"/>
    </xf>
    <xf numFmtId="0" fontId="13" fillId="6" borderId="5">
      <alignment horizontal="left" vertical="center"/>
    </xf>
    <xf numFmtId="0" fontId="13" fillId="7" borderId="5">
      <alignment horizontal="left" vertical="center"/>
    </xf>
    <xf numFmtId="0" fontId="14" fillId="5" borderId="5">
      <alignment horizontal="center" vertical="center"/>
    </xf>
    <xf numFmtId="0" fontId="1" fillId="5" borderId="5">
      <alignment horizontal="center" vertical="center"/>
    </xf>
    <xf numFmtId="0" fontId="13" fillId="6" borderId="5">
      <alignment horizontal="center" vertical="center"/>
    </xf>
    <xf numFmtId="0" fontId="13" fillId="7" borderId="5">
      <alignment horizontal="center" vertical="center"/>
    </xf>
    <xf numFmtId="0" fontId="14" fillId="5" borderId="5">
      <alignment horizontal="center" vertical="center"/>
    </xf>
    <xf numFmtId="0" fontId="15" fillId="0" borderId="5">
      <alignment horizontal="right" vertical="center"/>
    </xf>
    <xf numFmtId="0" fontId="15" fillId="8" borderId="5">
      <alignment horizontal="right" vertical="center"/>
    </xf>
    <xf numFmtId="0" fontId="15" fillId="0" borderId="5">
      <alignment horizontal="center" vertical="center"/>
    </xf>
    <xf numFmtId="0" fontId="14" fillId="6" borderId="5"/>
    <xf numFmtId="0" fontId="14" fillId="0" borderId="5">
      <alignment horizontal="center" vertical="center" wrapText="1"/>
    </xf>
    <xf numFmtId="0" fontId="14" fillId="7" borderId="5"/>
    <xf numFmtId="0" fontId="1" fillId="0" borderId="5">
      <alignment horizontal="left" vertical="center"/>
    </xf>
    <xf numFmtId="0" fontId="1" fillId="0" borderId="5">
      <alignment horizontal="left" vertical="top"/>
    </xf>
    <xf numFmtId="0" fontId="1" fillId="5" borderId="5">
      <alignment horizontal="center" vertical="center"/>
    </xf>
    <xf numFmtId="0" fontId="1" fillId="5" borderId="5">
      <alignment horizontal="left" vertical="center"/>
    </xf>
    <xf numFmtId="0" fontId="15" fillId="0" borderId="5">
      <alignment horizontal="right" vertical="center"/>
    </xf>
    <xf numFmtId="0" fontId="15" fillId="0" borderId="5">
      <alignment horizontal="right" vertical="center"/>
    </xf>
    <xf numFmtId="0" fontId="16" fillId="5" borderId="5">
      <alignment horizontal="left" vertical="center" indent="1"/>
    </xf>
    <xf numFmtId="0" fontId="1" fillId="9" borderId="5"/>
    <xf numFmtId="0" fontId="17" fillId="0" borderId="5"/>
    <xf numFmtId="0" fontId="18" fillId="0" borderId="5"/>
    <xf numFmtId="0" fontId="15" fillId="10" borderId="5"/>
    <xf numFmtId="0" fontId="15" fillId="11" borderId="5"/>
    <xf numFmtId="0" fontId="19" fillId="0" borderId="0"/>
    <xf numFmtId="0" fontId="20" fillId="12" borderId="0">
      <alignment horizontal="center" vertical="top"/>
    </xf>
    <xf numFmtId="0" fontId="21" fillId="13" borderId="0">
      <alignment horizontal="center" vertical="top"/>
    </xf>
    <xf numFmtId="0" fontId="22" fillId="13" borderId="0">
      <alignment horizontal="right" vertical="top"/>
    </xf>
    <xf numFmtId="0" fontId="21" fillId="13" borderId="0">
      <alignment horizontal="right" vertical="top"/>
    </xf>
    <xf numFmtId="0" fontId="22" fillId="13" borderId="0">
      <alignment horizontal="left" vertical="top"/>
    </xf>
    <xf numFmtId="0" fontId="23" fillId="12" borderId="0">
      <alignment horizontal="right" vertical="top"/>
    </xf>
    <xf numFmtId="9" fontId="19" fillId="0" borderId="0" applyFont="0" applyFill="0" applyBorder="0" applyAlignment="0" applyProtection="0"/>
    <xf numFmtId="0" fontId="20" fillId="12" borderId="0">
      <alignment horizontal="center" vertical="top"/>
    </xf>
    <xf numFmtId="0" fontId="22" fillId="13" borderId="0">
      <alignment horizontal="left" vertical="top"/>
    </xf>
    <xf numFmtId="0" fontId="24" fillId="14" borderId="0">
      <alignment horizontal="left" vertical="top"/>
    </xf>
    <xf numFmtId="0" fontId="23" fillId="12" borderId="0">
      <alignment horizontal="right" vertical="top"/>
    </xf>
    <xf numFmtId="0" fontId="20" fillId="15" borderId="0">
      <alignment horizontal="right" vertical="top"/>
    </xf>
    <xf numFmtId="0" fontId="26" fillId="12" borderId="0">
      <alignment horizontal="center" vertical="top"/>
    </xf>
    <xf numFmtId="0" fontId="27" fillId="13" borderId="0">
      <alignment horizontal="left" vertical="top"/>
    </xf>
    <xf numFmtId="0" fontId="28" fillId="13" borderId="0">
      <alignment horizontal="left" vertical="top"/>
    </xf>
    <xf numFmtId="0" fontId="27" fillId="12" borderId="0">
      <alignment horizontal="right" vertical="top"/>
    </xf>
    <xf numFmtId="0" fontId="28" fillId="12" borderId="0">
      <alignment horizontal="right" vertical="top"/>
    </xf>
    <xf numFmtId="0" fontId="28" fillId="12" borderId="0">
      <alignment horizontal="right" vertical="top"/>
    </xf>
    <xf numFmtId="0" fontId="25" fillId="14" borderId="0">
      <alignment horizontal="left" vertical="top"/>
    </xf>
    <xf numFmtId="0" fontId="26" fillId="15" borderId="0">
      <alignment horizontal="right" vertical="top"/>
    </xf>
    <xf numFmtId="0" fontId="29" fillId="15" borderId="0">
      <alignment horizontal="right" vertical="top"/>
    </xf>
    <xf numFmtId="0" fontId="10" fillId="0" borderId="0"/>
    <xf numFmtId="43" fontId="10" fillId="0" borderId="0" applyFont="0" applyFill="0" applyBorder="0" applyAlignment="0" applyProtection="0"/>
    <xf numFmtId="0" fontId="30" fillId="0" borderId="0"/>
    <xf numFmtId="40" fontId="19" fillId="0" borderId="0"/>
    <xf numFmtId="0" fontId="31" fillId="0" borderId="0"/>
    <xf numFmtId="0" fontId="19" fillId="0" borderId="0"/>
    <xf numFmtId="0" fontId="10" fillId="0" borderId="0"/>
    <xf numFmtId="0" fontId="32" fillId="0" borderId="0"/>
    <xf numFmtId="0" fontId="20" fillId="12" borderId="0">
      <alignment horizontal="center" vertical="top"/>
    </xf>
    <xf numFmtId="0" fontId="22" fillId="13" borderId="0">
      <alignment horizontal="left" vertical="top"/>
    </xf>
    <xf numFmtId="0" fontId="22" fillId="13" borderId="0">
      <alignment horizontal="left" vertical="top"/>
    </xf>
    <xf numFmtId="0" fontId="22" fillId="13" borderId="0">
      <alignment horizontal="left" vertical="top"/>
    </xf>
    <xf numFmtId="0" fontId="22" fillId="13" borderId="0">
      <alignment horizontal="left" vertical="top"/>
    </xf>
    <xf numFmtId="0" fontId="23" fillId="12" borderId="0">
      <alignment horizontal="right" vertical="top"/>
    </xf>
    <xf numFmtId="0" fontId="22" fillId="13" borderId="0">
      <alignment horizontal="left" vertical="top"/>
    </xf>
    <xf numFmtId="0" fontId="23" fillId="12" borderId="0">
      <alignment horizontal="right" vertical="top"/>
    </xf>
    <xf numFmtId="0" fontId="4" fillId="0" borderId="0">
      <alignment vertical="top"/>
    </xf>
    <xf numFmtId="0" fontId="2" fillId="0" borderId="1" applyNumberFormat="0" applyFont="0" applyAlignment="0" applyProtection="0">
      <alignment horizontal="center"/>
    </xf>
    <xf numFmtId="0" fontId="6" fillId="0" borderId="6" applyNumberFormat="0" applyAlignment="0" applyProtection="0">
      <alignment horizontal="center"/>
    </xf>
    <xf numFmtId="9" fontId="1" fillId="0" borderId="0" applyFont="0" applyFill="0" applyBorder="0" applyAlignment="0" applyProtection="0"/>
  </cellStyleXfs>
  <cellXfs count="218">
    <xf numFmtId="0" fontId="0" fillId="0" borderId="0" xfId="0"/>
    <xf numFmtId="0" fontId="7" fillId="0" borderId="1" xfId="0" applyFont="1" applyBorder="1" applyAlignment="1">
      <alignment vertical="top"/>
    </xf>
    <xf numFmtId="0" fontId="8" fillId="0" borderId="1" xfId="2" applyFont="1" applyFill="1" applyAlignment="1">
      <alignment wrapText="1"/>
    </xf>
    <xf numFmtId="0" fontId="7" fillId="0" borderId="1" xfId="2" applyFont="1" applyFill="1" applyAlignment="1">
      <alignment vertical="top"/>
    </xf>
    <xf numFmtId="0" fontId="5" fillId="0" borderId="1" xfId="2" applyFont="1" applyFill="1" applyAlignment="1">
      <alignment vertical="top"/>
    </xf>
    <xf numFmtId="0" fontId="5" fillId="0" borderId="2" xfId="0" applyFont="1" applyBorder="1" applyAlignment="1">
      <alignment horizontal="left" wrapText="1" indent="2"/>
    </xf>
    <xf numFmtId="0" fontId="5" fillId="0" borderId="2" xfId="0" applyFont="1" applyBorder="1" applyAlignment="1">
      <alignment horizontal="left" wrapText="1" indent="1"/>
    </xf>
    <xf numFmtId="0" fontId="5" fillId="0" borderId="2" xfId="0" applyFont="1" applyBorder="1" applyAlignment="1">
      <alignment wrapText="1"/>
    </xf>
    <xf numFmtId="0" fontId="7" fillId="0" borderId="0" xfId="0" applyFont="1" applyAlignment="1">
      <alignment vertical="top"/>
    </xf>
    <xf numFmtId="0" fontId="5" fillId="0" borderId="0" xfId="0" applyFont="1" applyAlignment="1">
      <alignment vertical="top"/>
    </xf>
    <xf numFmtId="164" fontId="5" fillId="0" borderId="2" xfId="1" applyNumberFormat="1" applyFont="1" applyFill="1" applyBorder="1"/>
    <xf numFmtId="0" fontId="5" fillId="0" borderId="0" xfId="0" applyFont="1" applyAlignment="1">
      <alignment wrapText="1"/>
    </xf>
    <xf numFmtId="0" fontId="5" fillId="0" borderId="0" xfId="0" applyFont="1"/>
    <xf numFmtId="0" fontId="5" fillId="0" borderId="0" xfId="0" applyFont="1" applyAlignment="1">
      <alignment horizontal="left" wrapText="1" indent="1"/>
    </xf>
    <xf numFmtId="0" fontId="5" fillId="0" borderId="1" xfId="0" applyFont="1" applyBorder="1" applyAlignment="1">
      <alignment vertical="top"/>
    </xf>
    <xf numFmtId="0" fontId="11" fillId="0" borderId="0" xfId="0" applyFont="1" applyAlignment="1">
      <alignment wrapText="1"/>
    </xf>
    <xf numFmtId="0" fontId="3" fillId="0" borderId="1" xfId="2" applyFont="1" applyFill="1" applyAlignment="1">
      <alignment wrapText="1"/>
    </xf>
    <xf numFmtId="0" fontId="5" fillId="0" borderId="2" xfId="0" applyFont="1" applyBorder="1" applyAlignment="1">
      <alignment horizontal="left" wrapText="1"/>
    </xf>
    <xf numFmtId="164" fontId="5" fillId="0" borderId="0" xfId="1" applyNumberFormat="1" applyFont="1" applyFill="1"/>
    <xf numFmtId="164" fontId="5" fillId="0" borderId="1" xfId="2" applyNumberFormat="1" applyFont="1" applyFill="1" applyAlignment="1"/>
    <xf numFmtId="0" fontId="3" fillId="0" borderId="1" xfId="2" applyFont="1" applyFill="1" applyAlignment="1">
      <alignment horizontal="left" wrapText="1"/>
    </xf>
    <xf numFmtId="0" fontId="5" fillId="0" borderId="0" xfId="0" applyFont="1" applyAlignment="1">
      <alignment horizontal="left" wrapText="1"/>
    </xf>
    <xf numFmtId="0" fontId="11" fillId="0" borderId="0" xfId="0" applyFont="1" applyAlignment="1">
      <alignment horizontal="left" wrapText="1"/>
    </xf>
    <xf numFmtId="0" fontId="5" fillId="0" borderId="0" xfId="0" applyFont="1" applyAlignment="1">
      <alignment horizontal="left" vertical="top"/>
    </xf>
    <xf numFmtId="43" fontId="5" fillId="0" borderId="0" xfId="0" applyNumberFormat="1" applyFont="1" applyAlignment="1">
      <alignment vertical="top"/>
    </xf>
    <xf numFmtId="43" fontId="5" fillId="0" borderId="2" xfId="1" applyFont="1" applyFill="1" applyBorder="1"/>
    <xf numFmtId="165" fontId="5" fillId="0" borderId="2" xfId="1" applyNumberFormat="1" applyFont="1" applyFill="1" applyBorder="1"/>
    <xf numFmtId="43" fontId="5" fillId="0" borderId="2" xfId="1" applyFont="1" applyFill="1" applyBorder="1" applyAlignment="1">
      <alignment horizontal="right"/>
    </xf>
    <xf numFmtId="2" fontId="5" fillId="0" borderId="2" xfId="0" applyNumberFormat="1" applyFont="1" applyBorder="1" applyAlignment="1">
      <alignment vertical="top"/>
    </xf>
    <xf numFmtId="0" fontId="5" fillId="0" borderId="2" xfId="0" applyFont="1" applyBorder="1" applyAlignment="1">
      <alignment vertical="center" wrapText="1"/>
    </xf>
    <xf numFmtId="0" fontId="5" fillId="0" borderId="2" xfId="0" applyFont="1" applyBorder="1" applyAlignment="1">
      <alignment horizontal="left" vertical="center" indent="2"/>
    </xf>
    <xf numFmtId="0" fontId="5" fillId="12" borderId="0" xfId="0" applyFont="1" applyFill="1" applyAlignment="1">
      <alignment vertical="top"/>
    </xf>
    <xf numFmtId="0" fontId="5" fillId="12" borderId="1" xfId="2" applyFont="1" applyFill="1" applyAlignment="1">
      <alignment vertical="top"/>
    </xf>
    <xf numFmtId="164" fontId="7" fillId="12" borderId="2" xfId="1" applyNumberFormat="1" applyFont="1" applyFill="1" applyBorder="1"/>
    <xf numFmtId="0" fontId="7" fillId="12" borderId="0" xfId="0" applyFont="1" applyFill="1" applyAlignment="1">
      <alignment vertical="top"/>
    </xf>
    <xf numFmtId="0" fontId="7" fillId="12" borderId="1" xfId="2" applyFont="1" applyFill="1" applyAlignment="1">
      <alignment vertical="top"/>
    </xf>
    <xf numFmtId="43" fontId="7" fillId="12" borderId="0" xfId="0" applyNumberFormat="1" applyFont="1" applyFill="1" applyAlignment="1">
      <alignment vertical="top"/>
    </xf>
    <xf numFmtId="165" fontId="7" fillId="12" borderId="2" xfId="1" applyNumberFormat="1" applyFont="1" applyFill="1" applyBorder="1"/>
    <xf numFmtId="43" fontId="5" fillId="0" borderId="0" xfId="1" applyFont="1" applyAlignment="1">
      <alignment vertical="top"/>
    </xf>
    <xf numFmtId="164" fontId="5" fillId="0" borderId="1" xfId="1" applyNumberFormat="1" applyFont="1" applyFill="1" applyBorder="1" applyAlignment="1">
      <alignment vertical="top"/>
    </xf>
    <xf numFmtId="164" fontId="5" fillId="0" borderId="1" xfId="1" applyNumberFormat="1" applyFont="1" applyFill="1" applyBorder="1" applyAlignment="1"/>
    <xf numFmtId="0" fontId="7" fillId="2" borderId="1" xfId="2" applyFont="1" applyAlignment="1">
      <alignment vertical="top"/>
    </xf>
    <xf numFmtId="0" fontId="7" fillId="2" borderId="0" xfId="0" applyFont="1" applyFill="1" applyAlignment="1">
      <alignment vertical="top"/>
    </xf>
    <xf numFmtId="164" fontId="5" fillId="0" borderId="0" xfId="0" applyNumberFormat="1" applyFont="1" applyAlignment="1">
      <alignment vertical="top"/>
    </xf>
    <xf numFmtId="164" fontId="5" fillId="0" borderId="1" xfId="2" applyNumberFormat="1" applyFont="1" applyFill="1" applyAlignment="1">
      <alignment vertical="top"/>
    </xf>
    <xf numFmtId="164" fontId="7" fillId="0" borderId="0" xfId="0" applyNumberFormat="1" applyFont="1" applyAlignment="1">
      <alignment vertical="top"/>
    </xf>
    <xf numFmtId="0" fontId="13" fillId="0" borderId="0" xfId="0" applyFont="1"/>
    <xf numFmtId="166" fontId="7" fillId="0" borderId="0" xfId="0" applyNumberFormat="1" applyFont="1" applyAlignment="1">
      <alignment vertical="top"/>
    </xf>
    <xf numFmtId="167" fontId="7" fillId="12" borderId="2" xfId="1" applyNumberFormat="1" applyFont="1" applyFill="1" applyBorder="1"/>
    <xf numFmtId="167" fontId="5" fillId="0" borderId="2" xfId="1" applyNumberFormat="1" applyFont="1" applyFill="1" applyBorder="1"/>
    <xf numFmtId="168" fontId="5" fillId="0" borderId="2" xfId="1" applyNumberFormat="1" applyFont="1" applyFill="1" applyBorder="1" applyAlignment="1"/>
    <xf numFmtId="0" fontId="3" fillId="3" borderId="3" xfId="2" applyFont="1" applyFill="1" applyBorder="1" applyAlignment="1">
      <alignment vertical="center"/>
    </xf>
    <xf numFmtId="0" fontId="7" fillId="12" borderId="3" xfId="4" applyFont="1" applyFill="1" applyBorder="1" applyAlignment="1">
      <alignment vertical="center"/>
    </xf>
    <xf numFmtId="0" fontId="5" fillId="3" borderId="3" xfId="4" applyFont="1" applyFill="1" applyBorder="1" applyAlignment="1">
      <alignment horizontal="right" vertical="center"/>
    </xf>
    <xf numFmtId="0" fontId="5" fillId="0" borderId="0" xfId="0" applyFont="1" applyAlignment="1">
      <alignment horizontal="left" vertical="center" wrapText="1" indent="1"/>
    </xf>
    <xf numFmtId="0" fontId="3" fillId="0" borderId="1" xfId="2" applyFont="1" applyFill="1" applyAlignment="1">
      <alignment horizontal="left" vertical="center" wrapText="1"/>
    </xf>
    <xf numFmtId="0" fontId="5" fillId="0" borderId="0" xfId="0" applyFont="1" applyAlignment="1">
      <alignment horizontal="left" vertical="center" wrapText="1"/>
    </xf>
    <xf numFmtId="0" fontId="33" fillId="0" borderId="1" xfId="2" applyFont="1" applyFill="1" applyAlignment="1">
      <alignment horizontal="left" wrapText="1"/>
    </xf>
    <xf numFmtId="43" fontId="7" fillId="0" borderId="0" xfId="0" applyNumberFormat="1" applyFont="1" applyAlignment="1">
      <alignment vertical="top"/>
    </xf>
    <xf numFmtId="0" fontId="11" fillId="2" borderId="0" xfId="0" applyFont="1" applyFill="1" applyAlignment="1">
      <alignment wrapText="1"/>
    </xf>
    <xf numFmtId="0" fontId="3" fillId="2" borderId="1" xfId="2" applyFont="1" applyAlignment="1">
      <alignment wrapText="1"/>
    </xf>
    <xf numFmtId="0" fontId="7" fillId="2" borderId="0" xfId="0" applyFont="1" applyFill="1" applyAlignment="1">
      <alignment wrapText="1"/>
    </xf>
    <xf numFmtId="0" fontId="3" fillId="3" borderId="2" xfId="2" applyFont="1" applyFill="1" applyBorder="1" applyAlignment="1">
      <alignment horizontal="left" vertical="center"/>
    </xf>
    <xf numFmtId="0" fontId="3" fillId="0" borderId="2" xfId="3" applyFont="1" applyAlignment="1">
      <alignment horizontal="right" vertical="center"/>
    </xf>
    <xf numFmtId="0" fontId="5" fillId="3" borderId="2" xfId="3" applyFont="1" applyFill="1" applyAlignment="1">
      <alignment horizontal="right" vertical="center"/>
    </xf>
    <xf numFmtId="0" fontId="8" fillId="2" borderId="1" xfId="2" applyFont="1" applyAlignment="1">
      <alignment wrapText="1"/>
    </xf>
    <xf numFmtId="0" fontId="5" fillId="0" borderId="2" xfId="3" applyFont="1" applyAlignment="1">
      <alignment horizontal="right" vertical="center"/>
    </xf>
    <xf numFmtId="164" fontId="5" fillId="0" borderId="4" xfId="1" applyNumberFormat="1" applyFont="1" applyFill="1" applyBorder="1"/>
    <xf numFmtId="164" fontId="5" fillId="0" borderId="0" xfId="1" applyNumberFormat="1" applyFont="1" applyFill="1" applyAlignment="1">
      <alignment vertical="top"/>
    </xf>
    <xf numFmtId="0" fontId="7" fillId="2" borderId="0" xfId="0" applyFont="1" applyFill="1" applyAlignment="1">
      <alignment horizontal="left" wrapText="1" indent="1"/>
    </xf>
    <xf numFmtId="164" fontId="7" fillId="12" borderId="2" xfId="1" applyNumberFormat="1" applyFont="1" applyFill="1" applyBorder="1" applyAlignment="1">
      <alignment horizontal="right"/>
    </xf>
    <xf numFmtId="0" fontId="5" fillId="0" borderId="0" xfId="0" applyFont="1" applyAlignment="1">
      <alignment horizontal="right" vertical="top"/>
    </xf>
    <xf numFmtId="0" fontId="11" fillId="0" borderId="0" xfId="0" applyFont="1" applyAlignment="1">
      <alignment horizontal="right" wrapText="1"/>
    </xf>
    <xf numFmtId="164" fontId="5" fillId="0" borderId="0" xfId="1" applyNumberFormat="1" applyFont="1" applyFill="1" applyAlignment="1">
      <alignment horizontal="right"/>
    </xf>
    <xf numFmtId="0" fontId="3" fillId="0" borderId="1" xfId="2" applyFont="1" applyFill="1" applyAlignment="1">
      <alignment horizontal="right" wrapText="1"/>
    </xf>
    <xf numFmtId="164" fontId="5" fillId="0" borderId="1" xfId="2" applyNumberFormat="1" applyFont="1" applyFill="1" applyAlignment="1">
      <alignment horizontal="right"/>
    </xf>
    <xf numFmtId="167" fontId="7" fillId="12" borderId="2" xfId="1" applyNumberFormat="1" applyFont="1" applyFill="1" applyBorder="1" applyAlignment="1">
      <alignment horizontal="right"/>
    </xf>
    <xf numFmtId="164" fontId="7" fillId="12" borderId="2" xfId="1" applyNumberFormat="1" applyFont="1" applyFill="1" applyBorder="1" applyAlignment="1"/>
    <xf numFmtId="167" fontId="7" fillId="12" borderId="2" xfId="1" applyNumberFormat="1" applyFont="1" applyFill="1" applyBorder="1" applyAlignment="1"/>
    <xf numFmtId="164" fontId="7" fillId="0" borderId="2" xfId="1" applyNumberFormat="1" applyFont="1" applyFill="1" applyBorder="1" applyAlignment="1">
      <alignment horizontal="right" vertical="center"/>
    </xf>
    <xf numFmtId="0" fontId="5" fillId="0" borderId="0" xfId="0" applyFont="1" applyAlignment="1">
      <alignment horizontal="right" wrapText="1"/>
    </xf>
    <xf numFmtId="0" fontId="5" fillId="0" borderId="1" xfId="2" applyFont="1" applyFill="1" applyAlignment="1">
      <alignment horizontal="right" vertical="top"/>
    </xf>
    <xf numFmtId="165" fontId="7" fillId="12" borderId="2" xfId="1" applyNumberFormat="1" applyFont="1" applyFill="1" applyBorder="1" applyAlignment="1">
      <alignment horizontal="right"/>
    </xf>
    <xf numFmtId="0" fontId="5" fillId="0" borderId="2" xfId="0" applyFont="1" applyBorder="1" applyAlignment="1">
      <alignment horizontal="right" vertical="center" wrapText="1"/>
    </xf>
    <xf numFmtId="0" fontId="7" fillId="0" borderId="0" xfId="0" applyFont="1" applyAlignment="1">
      <alignment horizontal="right" vertical="top"/>
    </xf>
    <xf numFmtId="0" fontId="7" fillId="0" borderId="1" xfId="2" applyFont="1" applyFill="1" applyAlignment="1">
      <alignment horizontal="right" vertical="top"/>
    </xf>
    <xf numFmtId="43" fontId="7" fillId="12" borderId="2" xfId="1" applyFont="1" applyFill="1" applyBorder="1" applyAlignment="1">
      <alignment horizontal="right"/>
    </xf>
    <xf numFmtId="164" fontId="7" fillId="2" borderId="2" xfId="1" applyNumberFormat="1" applyFont="1" applyFill="1" applyBorder="1" applyAlignment="1">
      <alignment horizontal="right"/>
    </xf>
    <xf numFmtId="0" fontId="5" fillId="0" borderId="2" xfId="0" applyFont="1" applyBorder="1" applyAlignment="1">
      <alignment horizontal="left" vertical="center" wrapText="1" indent="3"/>
    </xf>
    <xf numFmtId="0" fontId="3" fillId="2" borderId="3" xfId="2" applyFont="1" applyBorder="1" applyAlignment="1">
      <alignment horizontal="right" vertical="center"/>
    </xf>
    <xf numFmtId="0" fontId="5" fillId="0" borderId="0" xfId="0" applyFont="1" applyAlignment="1">
      <alignment vertical="center"/>
    </xf>
    <xf numFmtId="0" fontId="10" fillId="0" borderId="0" xfId="0" applyFont="1" applyAlignment="1">
      <alignment horizontal="left" vertical="center"/>
    </xf>
    <xf numFmtId="164" fontId="33" fillId="12" borderId="2" xfId="1" applyNumberFormat="1" applyFont="1" applyFill="1" applyBorder="1" applyAlignment="1">
      <alignment horizontal="right"/>
    </xf>
    <xf numFmtId="0" fontId="35" fillId="0" borderId="2" xfId="0" applyFont="1" applyBorder="1" applyAlignment="1">
      <alignment horizontal="right" vertical="center" wrapText="1"/>
    </xf>
    <xf numFmtId="0" fontId="35" fillId="0" borderId="2" xfId="0" applyFont="1" applyBorder="1" applyAlignment="1">
      <alignment horizontal="left" wrapText="1" indent="1"/>
    </xf>
    <xf numFmtId="0" fontId="33" fillId="12" borderId="0" xfId="0" applyFont="1" applyFill="1" applyAlignment="1">
      <alignment vertical="top"/>
    </xf>
    <xf numFmtId="0" fontId="35" fillId="0" borderId="0" xfId="0" applyFont="1" applyAlignment="1">
      <alignment horizontal="left" vertical="center" wrapText="1" indent="1"/>
    </xf>
    <xf numFmtId="0" fontId="33" fillId="12" borderId="1" xfId="2" applyFont="1" applyFill="1" applyAlignment="1">
      <alignment vertical="top"/>
    </xf>
    <xf numFmtId="0" fontId="33" fillId="0" borderId="1" xfId="2" applyFont="1" applyFill="1" applyAlignment="1">
      <alignment horizontal="left" vertical="center" wrapText="1"/>
    </xf>
    <xf numFmtId="164" fontId="8" fillId="2" borderId="2" xfId="1" applyNumberFormat="1" applyFont="1" applyFill="1" applyBorder="1" applyAlignment="1">
      <alignment horizontal="right"/>
    </xf>
    <xf numFmtId="0" fontId="8" fillId="2" borderId="0" xfId="0" applyFont="1" applyFill="1" applyAlignment="1">
      <alignment vertical="top"/>
    </xf>
    <xf numFmtId="0" fontId="8" fillId="2" borderId="1" xfId="2" applyFont="1" applyAlignment="1">
      <alignment vertical="top"/>
    </xf>
    <xf numFmtId="0" fontId="35" fillId="0" borderId="0" xfId="0" applyFont="1" applyAlignment="1">
      <alignment horizontal="left" wrapText="1"/>
    </xf>
    <xf numFmtId="0" fontId="35" fillId="0" borderId="0" xfId="0" applyFont="1" applyAlignment="1">
      <alignment horizontal="right" wrapText="1"/>
    </xf>
    <xf numFmtId="43" fontId="33" fillId="12" borderId="0" xfId="0" applyNumberFormat="1" applyFont="1" applyFill="1" applyAlignment="1">
      <alignment vertical="top"/>
    </xf>
    <xf numFmtId="0" fontId="35" fillId="0" borderId="0" xfId="0" applyFont="1" applyAlignment="1">
      <alignment horizontal="left" vertical="top"/>
    </xf>
    <xf numFmtId="164" fontId="8" fillId="12" borderId="2" xfId="1" applyNumberFormat="1" applyFont="1" applyFill="1" applyBorder="1" applyAlignment="1">
      <alignment horizontal="right"/>
    </xf>
    <xf numFmtId="0" fontId="10" fillId="0" borderId="2" xfId="0" applyFont="1" applyBorder="1" applyAlignment="1">
      <alignment horizontal="right" vertical="center" wrapText="1"/>
    </xf>
    <xf numFmtId="0" fontId="33" fillId="2" borderId="0" xfId="0" applyFont="1" applyFill="1" applyAlignment="1">
      <alignment vertical="top"/>
    </xf>
    <xf numFmtId="167" fontId="8" fillId="2" borderId="2" xfId="1" applyNumberFormat="1" applyFont="1" applyFill="1" applyBorder="1" applyAlignment="1">
      <alignment horizontal="right"/>
    </xf>
    <xf numFmtId="167" fontId="10" fillId="0" borderId="2" xfId="1" applyNumberFormat="1" applyFont="1" applyFill="1" applyBorder="1"/>
    <xf numFmtId="167" fontId="8" fillId="12" borderId="2" xfId="1" applyNumberFormat="1" applyFont="1" applyFill="1" applyBorder="1" applyAlignment="1">
      <alignment horizontal="right"/>
    </xf>
    <xf numFmtId="43" fontId="8" fillId="2" borderId="2" xfId="1" applyFont="1" applyFill="1" applyBorder="1" applyAlignment="1">
      <alignment vertical="center" wrapText="1"/>
    </xf>
    <xf numFmtId="43" fontId="8" fillId="12" borderId="2" xfId="1" applyFont="1" applyFill="1" applyBorder="1" applyAlignment="1">
      <alignment horizontal="right"/>
    </xf>
    <xf numFmtId="0" fontId="10" fillId="0" borderId="2" xfId="0" applyFont="1" applyBorder="1" applyAlignment="1">
      <alignment horizontal="right" wrapText="1"/>
    </xf>
    <xf numFmtId="165" fontId="8" fillId="2" borderId="2" xfId="1" applyNumberFormat="1" applyFont="1" applyFill="1" applyBorder="1" applyAlignment="1">
      <alignment horizontal="right"/>
    </xf>
    <xf numFmtId="164" fontId="8" fillId="0" borderId="2" xfId="1" applyNumberFormat="1" applyFont="1" applyFill="1" applyBorder="1" applyAlignment="1">
      <alignment horizontal="right" vertical="center"/>
    </xf>
    <xf numFmtId="167" fontId="8" fillId="12" borderId="2" xfId="1" applyNumberFormat="1" applyFont="1" applyFill="1" applyBorder="1" applyAlignment="1"/>
    <xf numFmtId="164" fontId="8" fillId="12" borderId="2" xfId="1" applyNumberFormat="1" applyFont="1" applyFill="1" applyBorder="1" applyAlignment="1"/>
    <xf numFmtId="164" fontId="10" fillId="3" borderId="2" xfId="1" applyNumberFormat="1" applyFont="1" applyFill="1" applyBorder="1" applyAlignment="1">
      <alignment horizontal="right"/>
    </xf>
    <xf numFmtId="167" fontId="8" fillId="2" borderId="2" xfId="1" applyNumberFormat="1" applyFont="1" applyFill="1" applyBorder="1" applyAlignment="1"/>
    <xf numFmtId="169" fontId="10" fillId="0" borderId="2" xfId="0" applyNumberFormat="1" applyFont="1" applyBorder="1" applyAlignment="1">
      <alignment horizontal="right" wrapText="1"/>
    </xf>
    <xf numFmtId="164" fontId="10" fillId="0" borderId="2" xfId="1" applyNumberFormat="1" applyFont="1" applyFill="1" applyBorder="1"/>
    <xf numFmtId="164" fontId="8" fillId="2" borderId="2" xfId="1" applyNumberFormat="1" applyFont="1" applyFill="1" applyBorder="1" applyAlignment="1"/>
    <xf numFmtId="164" fontId="8" fillId="2" borderId="2" xfId="1" applyNumberFormat="1" applyFont="1" applyFill="1" applyBorder="1" applyAlignment="1">
      <alignment horizontal="right" vertical="center"/>
    </xf>
    <xf numFmtId="164" fontId="8" fillId="2" borderId="2" xfId="1" applyNumberFormat="1" applyFont="1" applyFill="1" applyBorder="1" applyAlignment="1">
      <alignment vertical="center" wrapText="1"/>
    </xf>
    <xf numFmtId="164" fontId="10" fillId="0" borderId="2" xfId="1" applyNumberFormat="1" applyFont="1" applyFill="1" applyBorder="1" applyAlignment="1">
      <alignment horizontal="right" vertical="center" wrapText="1"/>
    </xf>
    <xf numFmtId="167" fontId="10" fillId="12" borderId="2" xfId="1" applyNumberFormat="1" applyFont="1" applyFill="1" applyBorder="1" applyAlignment="1">
      <alignment horizontal="right"/>
    </xf>
    <xf numFmtId="164" fontId="10" fillId="12" borderId="2" xfId="1" applyNumberFormat="1" applyFont="1" applyFill="1" applyBorder="1" applyAlignment="1">
      <alignment horizontal="right"/>
    </xf>
    <xf numFmtId="164" fontId="10" fillId="0" borderId="2" xfId="1" applyNumberFormat="1" applyFont="1" applyFill="1" applyBorder="1" applyAlignment="1">
      <alignment horizontal="right" vertical="center"/>
    </xf>
    <xf numFmtId="0" fontId="33" fillId="0" borderId="1" xfId="2" applyFont="1" applyFill="1" applyAlignment="1">
      <alignment horizontal="right" wrapText="1"/>
    </xf>
    <xf numFmtId="0" fontId="8" fillId="0" borderId="0" xfId="0" applyFont="1" applyAlignment="1">
      <alignment horizontal="right" wrapText="1"/>
    </xf>
    <xf numFmtId="0" fontId="8" fillId="0" borderId="1" xfId="2" applyFont="1" applyFill="1" applyAlignment="1">
      <alignment horizontal="right" wrapText="1"/>
    </xf>
    <xf numFmtId="165" fontId="10" fillId="0" borderId="2" xfId="0" applyNumberFormat="1" applyFont="1" applyBorder="1" applyAlignment="1">
      <alignment horizontal="right" wrapText="1"/>
    </xf>
    <xf numFmtId="165" fontId="10" fillId="0" borderId="2" xfId="1" applyNumberFormat="1" applyFont="1" applyFill="1" applyBorder="1"/>
    <xf numFmtId="164" fontId="10" fillId="0" borderId="0" xfId="1" applyNumberFormat="1" applyFont="1" applyFill="1"/>
    <xf numFmtId="164" fontId="10" fillId="0" borderId="1" xfId="1" applyNumberFormat="1" applyFont="1" applyFill="1" applyBorder="1" applyAlignment="1">
      <alignment vertical="top"/>
    </xf>
    <xf numFmtId="165" fontId="8" fillId="12" borderId="2" xfId="1" applyNumberFormat="1" applyFont="1" applyFill="1" applyBorder="1" applyAlignment="1">
      <alignment horizontal="right"/>
    </xf>
    <xf numFmtId="0" fontId="8" fillId="2" borderId="0" xfId="0" applyFont="1" applyFill="1" applyAlignment="1">
      <alignment wrapText="1"/>
    </xf>
    <xf numFmtId="0" fontId="8" fillId="2" borderId="2" xfId="0" applyFont="1" applyFill="1" applyBorder="1" applyAlignment="1">
      <alignment horizontal="left" vertical="center" wrapText="1" indent="2"/>
    </xf>
    <xf numFmtId="0" fontId="10" fillId="0" borderId="0" xfId="0" applyFont="1" applyAlignment="1">
      <alignment wrapText="1"/>
    </xf>
    <xf numFmtId="0" fontId="10" fillId="0" borderId="0" xfId="0" applyFont="1" applyAlignment="1">
      <alignment vertical="top"/>
    </xf>
    <xf numFmtId="168" fontId="10" fillId="0" borderId="2" xfId="1" applyNumberFormat="1" applyFont="1" applyFill="1" applyBorder="1" applyAlignment="1"/>
    <xf numFmtId="0" fontId="8" fillId="0" borderId="0" xfId="0" applyFont="1" applyAlignment="1">
      <alignment wrapText="1"/>
    </xf>
    <xf numFmtId="164" fontId="8" fillId="0" borderId="2" xfId="1" applyNumberFormat="1" applyFont="1" applyFill="1" applyBorder="1"/>
    <xf numFmtId="164" fontId="8" fillId="12" borderId="2" xfId="1" applyNumberFormat="1" applyFont="1" applyFill="1" applyBorder="1"/>
    <xf numFmtId="43" fontId="10" fillId="0" borderId="2" xfId="1" applyFont="1" applyFill="1" applyBorder="1"/>
    <xf numFmtId="165" fontId="5" fillId="0" borderId="0" xfId="0" applyNumberFormat="1" applyFont="1" applyAlignment="1">
      <alignment vertical="center"/>
    </xf>
    <xf numFmtId="0" fontId="8" fillId="2" borderId="0" xfId="0" applyFont="1" applyFill="1" applyAlignment="1">
      <alignment vertical="center" wrapText="1"/>
    </xf>
    <xf numFmtId="0" fontId="8" fillId="12" borderId="0" xfId="0" applyFont="1" applyFill="1" applyAlignment="1">
      <alignment vertical="top"/>
    </xf>
    <xf numFmtId="0" fontId="10" fillId="0" borderId="0" xfId="0" applyFont="1" applyAlignment="1">
      <alignment horizontal="left" wrapText="1"/>
    </xf>
    <xf numFmtId="0" fontId="8" fillId="2" borderId="1" xfId="2" applyFont="1" applyAlignment="1">
      <alignment vertical="center" wrapText="1"/>
    </xf>
    <xf numFmtId="0" fontId="8" fillId="12" borderId="1" xfId="2" applyFont="1" applyFill="1" applyAlignment="1">
      <alignment vertical="top"/>
    </xf>
    <xf numFmtId="0" fontId="8" fillId="0" borderId="1" xfId="2" applyFont="1" applyFill="1" applyAlignment="1">
      <alignment horizontal="left" wrapText="1"/>
    </xf>
    <xf numFmtId="43" fontId="8" fillId="2" borderId="2" xfId="1" applyFont="1" applyFill="1" applyBorder="1" applyAlignment="1">
      <alignment horizontal="right"/>
    </xf>
    <xf numFmtId="43" fontId="10" fillId="0" borderId="2" xfId="1" applyFont="1" applyFill="1" applyBorder="1" applyAlignment="1">
      <alignment horizontal="right"/>
    </xf>
    <xf numFmtId="2" fontId="10" fillId="0" borderId="2" xfId="0" applyNumberFormat="1" applyFont="1" applyBorder="1" applyAlignment="1">
      <alignment vertical="top"/>
    </xf>
    <xf numFmtId="0" fontId="8" fillId="0" borderId="0" xfId="0" applyFont="1" applyAlignment="1">
      <alignment horizontal="right" vertical="top"/>
    </xf>
    <xf numFmtId="0" fontId="8" fillId="0" borderId="1" xfId="2" applyFont="1" applyFill="1" applyAlignment="1">
      <alignment horizontal="right" vertical="top"/>
    </xf>
    <xf numFmtId="0" fontId="10" fillId="0" borderId="0" xfId="0" applyFont="1" applyAlignment="1">
      <alignment horizontal="right" wrapText="1"/>
    </xf>
    <xf numFmtId="165" fontId="8" fillId="12" borderId="2" xfId="1" applyNumberFormat="1" applyFont="1" applyFill="1" applyBorder="1"/>
    <xf numFmtId="164" fontId="10" fillId="0" borderId="0" xfId="1" applyNumberFormat="1" applyFont="1" applyFill="1" applyAlignment="1">
      <alignment horizontal="right"/>
    </xf>
    <xf numFmtId="0" fontId="10" fillId="0" borderId="1" xfId="2" applyFont="1" applyFill="1" applyAlignment="1">
      <alignment horizontal="right" vertical="top"/>
    </xf>
    <xf numFmtId="164" fontId="10" fillId="0" borderId="1" xfId="2" applyNumberFormat="1" applyFont="1" applyFill="1" applyAlignment="1">
      <alignment horizontal="right"/>
    </xf>
    <xf numFmtId="164" fontId="10" fillId="0" borderId="1" xfId="1" applyNumberFormat="1" applyFont="1" applyFill="1" applyBorder="1" applyAlignment="1"/>
    <xf numFmtId="0" fontId="10" fillId="0" borderId="0" xfId="0" applyFont="1" applyAlignment="1">
      <alignment horizontal="right" vertical="top"/>
    </xf>
    <xf numFmtId="164" fontId="10" fillId="0" borderId="0" xfId="1" applyNumberFormat="1" applyFont="1" applyFill="1" applyAlignment="1">
      <alignment vertical="top"/>
    </xf>
    <xf numFmtId="0" fontId="10" fillId="0" borderId="1" xfId="2" applyFont="1" applyFill="1" applyAlignment="1">
      <alignment vertical="top"/>
    </xf>
    <xf numFmtId="164" fontId="10" fillId="0" borderId="1" xfId="2" applyNumberFormat="1" applyFont="1" applyFill="1" applyAlignment="1"/>
    <xf numFmtId="169" fontId="10" fillId="0" borderId="2" xfId="0" applyNumberFormat="1" applyFont="1" applyBorder="1" applyAlignment="1">
      <alignment horizontal="right" vertical="center" wrapText="1"/>
    </xf>
    <xf numFmtId="169" fontId="35" fillId="0" borderId="2" xfId="0" applyNumberFormat="1" applyFont="1" applyBorder="1" applyAlignment="1">
      <alignment horizontal="right" vertical="center" wrapText="1"/>
    </xf>
    <xf numFmtId="169" fontId="35" fillId="0" borderId="2" xfId="0" applyNumberFormat="1" applyFont="1" applyBorder="1" applyAlignment="1">
      <alignment horizontal="left" wrapText="1" indent="1"/>
    </xf>
    <xf numFmtId="169" fontId="35" fillId="0" borderId="0" xfId="0" applyNumberFormat="1" applyFont="1" applyAlignment="1">
      <alignment horizontal="left" vertical="center" wrapText="1" indent="1"/>
    </xf>
    <xf numFmtId="169" fontId="33" fillId="0" borderId="1" xfId="2" applyNumberFormat="1" applyFont="1" applyFill="1" applyAlignment="1">
      <alignment horizontal="left" vertical="center" wrapText="1"/>
    </xf>
    <xf numFmtId="169" fontId="11" fillId="0" borderId="0" xfId="0" applyNumberFormat="1" applyFont="1" applyAlignment="1">
      <alignment horizontal="left" wrapText="1"/>
    </xf>
    <xf numFmtId="169" fontId="33" fillId="0" borderId="1" xfId="2" applyNumberFormat="1" applyFont="1" applyFill="1" applyAlignment="1">
      <alignment horizontal="left" wrapText="1"/>
    </xf>
    <xf numFmtId="169" fontId="35" fillId="0" borderId="0" xfId="0" applyNumberFormat="1" applyFont="1" applyAlignment="1">
      <alignment horizontal="left" wrapText="1"/>
    </xf>
    <xf numFmtId="169" fontId="35" fillId="0" borderId="0" xfId="0" applyNumberFormat="1" applyFont="1" applyAlignment="1">
      <alignment horizontal="left" vertical="top"/>
    </xf>
    <xf numFmtId="169" fontId="10" fillId="0" borderId="2" xfId="1" applyNumberFormat="1" applyFont="1" applyFill="1" applyBorder="1" applyAlignment="1">
      <alignment horizontal="right"/>
    </xf>
    <xf numFmtId="169" fontId="10" fillId="0" borderId="2" xfId="0" applyNumberFormat="1" applyFont="1" applyBorder="1" applyAlignment="1">
      <alignment vertical="top"/>
    </xf>
    <xf numFmtId="2" fontId="10" fillId="0" borderId="2" xfId="1" applyNumberFormat="1" applyFont="1" applyFill="1" applyBorder="1"/>
    <xf numFmtId="2" fontId="5" fillId="0" borderId="2" xfId="1" applyNumberFormat="1" applyFont="1" applyFill="1" applyBorder="1"/>
    <xf numFmtId="3" fontId="8" fillId="2" borderId="2" xfId="1" applyNumberFormat="1" applyFont="1" applyFill="1" applyBorder="1" applyAlignment="1">
      <alignment horizontal="right"/>
    </xf>
    <xf numFmtId="3" fontId="5" fillId="0" borderId="2" xfId="1" applyNumberFormat="1" applyFont="1" applyFill="1" applyBorder="1"/>
    <xf numFmtId="3" fontId="8" fillId="12" borderId="2" xfId="1" applyNumberFormat="1" applyFont="1" applyFill="1" applyBorder="1" applyAlignment="1">
      <alignment horizontal="right"/>
    </xf>
    <xf numFmtId="3" fontId="7" fillId="12" borderId="2" xfId="1" applyNumberFormat="1" applyFont="1" applyFill="1" applyBorder="1" applyAlignment="1">
      <alignment horizontal="right"/>
    </xf>
    <xf numFmtId="164" fontId="10" fillId="0" borderId="2" xfId="0" applyNumberFormat="1" applyFont="1" applyBorder="1" applyAlignment="1">
      <alignment horizontal="right" vertical="center" wrapText="1"/>
    </xf>
    <xf numFmtId="164" fontId="5" fillId="0" borderId="2" xfId="0" applyNumberFormat="1" applyFont="1" applyBorder="1" applyAlignment="1">
      <alignment horizontal="right" vertical="center" wrapText="1"/>
    </xf>
    <xf numFmtId="169" fontId="10" fillId="0" borderId="2" xfId="0" applyNumberFormat="1" applyFont="1" applyBorder="1" applyAlignment="1">
      <alignment horizontal="left" wrapText="1" indent="1"/>
    </xf>
    <xf numFmtId="164" fontId="5" fillId="2" borderId="2" xfId="0" applyNumberFormat="1" applyFont="1" applyFill="1" applyBorder="1" applyAlignment="1">
      <alignment horizontal="left" wrapText="1" indent="1"/>
    </xf>
    <xf numFmtId="0" fontId="5" fillId="2" borderId="2" xfId="0" applyFont="1" applyFill="1" applyBorder="1" applyAlignment="1">
      <alignment horizontal="left" wrapText="1" indent="1"/>
    </xf>
    <xf numFmtId="43" fontId="8" fillId="12" borderId="0" xfId="0" applyNumberFormat="1" applyFont="1" applyFill="1" applyAlignment="1">
      <alignment vertical="top"/>
    </xf>
    <xf numFmtId="170" fontId="8" fillId="2" borderId="1" xfId="73" applyNumberFormat="1" applyFont="1" applyFill="1" applyBorder="1" applyAlignment="1">
      <alignment vertical="center" wrapText="1"/>
    </xf>
    <xf numFmtId="170" fontId="0" fillId="0" borderId="0" xfId="73" applyNumberFormat="1" applyFont="1"/>
    <xf numFmtId="43" fontId="33" fillId="2" borderId="1" xfId="2" applyNumberFormat="1" applyFont="1" applyAlignment="1">
      <alignment wrapText="1"/>
    </xf>
    <xf numFmtId="43" fontId="33" fillId="12" borderId="1" xfId="1" applyFont="1" applyFill="1" applyBorder="1" applyAlignment="1">
      <alignment vertical="top"/>
    </xf>
    <xf numFmtId="43" fontId="33" fillId="0" borderId="1" xfId="1" applyFont="1" applyFill="1" applyBorder="1" applyAlignment="1">
      <alignment horizontal="left" wrapText="1"/>
    </xf>
    <xf numFmtId="43" fontId="0" fillId="0" borderId="0" xfId="0" applyNumberFormat="1"/>
    <xf numFmtId="164" fontId="35" fillId="12" borderId="2" xfId="1" applyNumberFormat="1" applyFont="1" applyFill="1" applyBorder="1" applyAlignment="1">
      <alignment horizontal="right"/>
    </xf>
    <xf numFmtId="0" fontId="35" fillId="12" borderId="0" xfId="0" applyFont="1" applyFill="1" applyAlignment="1">
      <alignment vertical="top"/>
    </xf>
    <xf numFmtId="0" fontId="35" fillId="12" borderId="1" xfId="2" applyFont="1" applyFill="1" applyAlignment="1">
      <alignment vertical="top"/>
    </xf>
    <xf numFmtId="167" fontId="10" fillId="12" borderId="2" xfId="1" applyNumberFormat="1" applyFont="1" applyFill="1" applyBorder="1" applyAlignment="1"/>
    <xf numFmtId="164" fontId="10" fillId="12" borderId="2" xfId="1" applyNumberFormat="1" applyFont="1" applyFill="1" applyBorder="1" applyAlignment="1"/>
    <xf numFmtId="43" fontId="10" fillId="12" borderId="0" xfId="0" applyNumberFormat="1" applyFont="1" applyFill="1" applyAlignment="1">
      <alignment vertical="top"/>
    </xf>
    <xf numFmtId="0" fontId="10" fillId="12" borderId="1" xfId="2" applyFont="1" applyFill="1" applyAlignment="1">
      <alignment vertical="top"/>
    </xf>
    <xf numFmtId="170" fontId="1" fillId="0" borderId="0" xfId="73" applyNumberFormat="1" applyFont="1"/>
    <xf numFmtId="43" fontId="35" fillId="12" borderId="0" xfId="0" applyNumberFormat="1" applyFont="1" applyFill="1" applyAlignment="1">
      <alignment vertical="top"/>
    </xf>
    <xf numFmtId="43" fontId="35" fillId="12" borderId="1" xfId="1" applyFont="1" applyFill="1" applyBorder="1" applyAlignment="1">
      <alignment vertical="top"/>
    </xf>
    <xf numFmtId="43" fontId="10" fillId="12" borderId="2" xfId="1" applyFont="1" applyFill="1" applyBorder="1" applyAlignment="1">
      <alignment horizontal="right"/>
    </xf>
    <xf numFmtId="3" fontId="10" fillId="12" borderId="2" xfId="1" applyNumberFormat="1" applyFont="1" applyFill="1" applyBorder="1" applyAlignment="1">
      <alignment horizontal="right"/>
    </xf>
    <xf numFmtId="165" fontId="10" fillId="12" borderId="2" xfId="1" applyNumberFormat="1" applyFont="1" applyFill="1" applyBorder="1" applyAlignment="1">
      <alignment horizontal="right"/>
    </xf>
    <xf numFmtId="164" fontId="5" fillId="12" borderId="2" xfId="1" applyNumberFormat="1" applyFont="1" applyFill="1" applyBorder="1" applyAlignment="1">
      <alignment horizontal="right"/>
    </xf>
    <xf numFmtId="164" fontId="10" fillId="12" borderId="2" xfId="1" applyNumberFormat="1" applyFont="1" applyFill="1" applyBorder="1"/>
    <xf numFmtId="165" fontId="10" fillId="12" borderId="2" xfId="1" applyNumberFormat="1" applyFont="1" applyFill="1" applyBorder="1"/>
    <xf numFmtId="0" fontId="10" fillId="0" borderId="1" xfId="5" applyFont="1" applyFill="1" applyAlignment="1">
      <alignment horizontal="left" wrapText="1"/>
    </xf>
    <xf numFmtId="164" fontId="0" fillId="0" borderId="0" xfId="0" applyNumberFormat="1"/>
    <xf numFmtId="10" fontId="0" fillId="0" borderId="0" xfId="0" applyNumberFormat="1"/>
    <xf numFmtId="170" fontId="0" fillId="0" borderId="0" xfId="0" applyNumberFormat="1"/>
  </cellXfs>
  <cellStyles count="74">
    <cellStyle name="_Rid_17_S10" xfId="34" xr:uid="{00000000-0005-0000-0000-000000000000}"/>
    <cellStyle name="_Rid_17_S12" xfId="35" xr:uid="{00000000-0005-0000-0000-000001000000}"/>
    <cellStyle name="_Rid_17_S16" xfId="36" xr:uid="{00000000-0005-0000-0000-000002000000}"/>
    <cellStyle name="_Rid_17_S20" xfId="37" xr:uid="{00000000-0005-0000-0000-000003000000}"/>
    <cellStyle name="_Rid_17_S22_S21" xfId="38" xr:uid="{00000000-0005-0000-0000-000004000000}"/>
    <cellStyle name="_Rid_17_S9" xfId="33" xr:uid="{00000000-0005-0000-0000-000005000000}"/>
    <cellStyle name="_Rid_18_S11" xfId="41" xr:uid="{00000000-0005-0000-0000-000006000000}"/>
    <cellStyle name="_Rid_18_S15" xfId="42" xr:uid="{00000000-0005-0000-0000-000007000000}"/>
    <cellStyle name="_Rid_18_S20_S19" xfId="43" xr:uid="{00000000-0005-0000-0000-000008000000}"/>
    <cellStyle name="_Rid_18_S22_S21" xfId="44" xr:uid="{00000000-0005-0000-0000-000009000000}"/>
    <cellStyle name="_Rid_18_S8" xfId="40" xr:uid="{00000000-0005-0000-0000-00000A000000}"/>
    <cellStyle name="_Rid_26_S13_S12" xfId="67" xr:uid="{6EDBC40F-4729-46D4-99A0-A1816A81A21D}"/>
    <cellStyle name="_Rid_26_S38" xfId="64" xr:uid="{454DB1D0-7D46-4F6E-BBAA-1C25BD44FA1C}"/>
    <cellStyle name="_Rid_26_S47" xfId="65" xr:uid="{EC3D2EA2-6AD3-4B54-A484-698B7600B167}"/>
    <cellStyle name="_Rid_26_S5" xfId="62" xr:uid="{76B952EF-317B-424A-B670-513C8357A643}"/>
    <cellStyle name="_Rid_26_S56" xfId="66" xr:uid="{94E965C2-A9D5-47C4-A056-7F7528E7A88A}"/>
    <cellStyle name="_Rid_26_S6" xfId="63" xr:uid="{0D12F76B-E5CD-490F-AB48-8BC092EC0871}"/>
    <cellStyle name="_Rid_28_S12" xfId="45" xr:uid="{00000000-0005-0000-0000-00000B000000}"/>
    <cellStyle name="_Rid_28_S15" xfId="46" xr:uid="{00000000-0005-0000-0000-00000C000000}"/>
    <cellStyle name="_Rid_28_S16" xfId="47" xr:uid="{00000000-0005-0000-0000-00000D000000}"/>
    <cellStyle name="_Rid_28_S28_S27" xfId="48" xr:uid="{00000000-0005-0000-0000-00000E000000}"/>
    <cellStyle name="_Rid_28_S30_S29" xfId="49" xr:uid="{00000000-0005-0000-0000-00000F000000}"/>
    <cellStyle name="_Rid_28_S34_S33" xfId="50" xr:uid="{00000000-0005-0000-0000-000010000000}"/>
    <cellStyle name="_Rid_28_S43" xfId="51" xr:uid="{00000000-0005-0000-0000-000011000000}"/>
    <cellStyle name="_Rid_28_S45_S44" xfId="52" xr:uid="{00000000-0005-0000-0000-000012000000}"/>
    <cellStyle name="_Rid_28_S47_S46" xfId="53" xr:uid="{00000000-0005-0000-0000-000013000000}"/>
    <cellStyle name="_Rid_4_S16" xfId="68" xr:uid="{7B7CB3A8-AF84-41B6-B411-B7C65A14FD97}"/>
    <cellStyle name="_Rid_4_S30_S29" xfId="69" xr:uid="{4CD35330-3B49-4820-A45B-3D7E4E656B7E}"/>
    <cellStyle name="Calculated Column - IBM Cognos" xfId="24" xr:uid="{00000000-0005-0000-0000-000014000000}"/>
    <cellStyle name="Calculated Column Name - IBM Cognos" xfId="22" xr:uid="{00000000-0005-0000-0000-000015000000}"/>
    <cellStyle name="Calculated Row - IBM Cognos" xfId="25" xr:uid="{00000000-0005-0000-0000-000016000000}"/>
    <cellStyle name="Calculated Row Name - IBM Cognos" xfId="23" xr:uid="{00000000-0005-0000-0000-000017000000}"/>
    <cellStyle name="Column Name - IBM Cognos" xfId="10" xr:uid="{00000000-0005-0000-0000-000018000000}"/>
    <cellStyle name="Column Template - IBM Cognos" xfId="13" xr:uid="{00000000-0005-0000-0000-000019000000}"/>
    <cellStyle name="Comma" xfId="1" builtinId="3"/>
    <cellStyle name="Comma 4" xfId="55" xr:uid="{00000000-0005-0000-0000-00001B000000}"/>
    <cellStyle name="Content" xfId="71" xr:uid="{CD57CB81-E760-4C37-B8B8-8817C526E386}"/>
    <cellStyle name="Content Highlighted 1" xfId="2" xr:uid="{00000000-0005-0000-0000-00001C000000}"/>
    <cellStyle name="Content Highlighted 2" xfId="5" xr:uid="{00000000-0005-0000-0000-00001D000000}"/>
    <cellStyle name="Differs From Base - IBM Cognos" xfId="31" xr:uid="{00000000-0005-0000-0000-00001E000000}"/>
    <cellStyle name="Group Name - IBM Cognos" xfId="21" xr:uid="{00000000-0005-0000-0000-00001F000000}"/>
    <cellStyle name="Hold Values - IBM Cognos" xfId="27" xr:uid="{00000000-0005-0000-0000-000020000000}"/>
    <cellStyle name="KOHLI-BASIS" xfId="57" xr:uid="{607DBE44-9D8F-46B2-AF8A-C0AD0C146710}"/>
    <cellStyle name="List Name - IBM Cognos" xfId="20" xr:uid="{00000000-0005-0000-0000-000021000000}"/>
    <cellStyle name="Locked - IBM Cognos" xfId="30" xr:uid="{00000000-0005-0000-0000-000022000000}"/>
    <cellStyle name="Measure - IBM Cognos" xfId="14" xr:uid="{00000000-0005-0000-0000-000023000000}"/>
    <cellStyle name="Measure Header - IBM Cognos" xfId="15" xr:uid="{00000000-0005-0000-0000-000024000000}"/>
    <cellStyle name="Measure Name - IBM Cognos" xfId="16" xr:uid="{00000000-0005-0000-0000-000025000000}"/>
    <cellStyle name="Measure Summary - IBM Cognos" xfId="17" xr:uid="{00000000-0005-0000-0000-000026000000}"/>
    <cellStyle name="Measure Summary TM1 - IBM Cognos" xfId="19" xr:uid="{00000000-0005-0000-0000-000027000000}"/>
    <cellStyle name="Measure Template - IBM Cognos" xfId="18" xr:uid="{00000000-0005-0000-0000-000028000000}"/>
    <cellStyle name="More - IBM Cognos" xfId="26" xr:uid="{00000000-0005-0000-0000-000029000000}"/>
    <cellStyle name="Normal" xfId="0" builtinId="0"/>
    <cellStyle name="Normal 2" xfId="32" xr:uid="{00000000-0005-0000-0000-00002B000000}"/>
    <cellStyle name="Normal 2 2" xfId="58" xr:uid="{28633326-A217-473C-91E2-6C2DED9BA15F}"/>
    <cellStyle name="Normal 2 2 2" xfId="60" xr:uid="{97A7979C-7976-460D-8978-04405D0F3D0B}"/>
    <cellStyle name="Normal 2 3" xfId="70" xr:uid="{8C77C9DD-AE55-44E4-8313-A09B0D480D84}"/>
    <cellStyle name="Normal 3" xfId="56" xr:uid="{02672F45-4DDC-461F-B082-3A51B2DD52C5}"/>
    <cellStyle name="Normal 3 2" xfId="54" xr:uid="{00000000-0005-0000-0000-00002C000000}"/>
    <cellStyle name="Normal 4" xfId="61" xr:uid="{BC58E9E9-09A1-4283-AD3F-3FFA4D26DFA1}"/>
    <cellStyle name="Pending Change - IBM Cognos" xfId="28" xr:uid="{00000000-0005-0000-0000-00002D000000}"/>
    <cellStyle name="Percent" xfId="73" builtinId="5"/>
    <cellStyle name="Percent 2" xfId="39" xr:uid="{00000000-0005-0000-0000-00002E000000}"/>
    <cellStyle name="Row Name - IBM Cognos" xfId="6" xr:uid="{00000000-0005-0000-0000-00002F000000}"/>
    <cellStyle name="Row Template - IBM Cognos" xfId="9" xr:uid="{00000000-0005-0000-0000-000030000000}"/>
    <cellStyle name="Standard_2015-06-30 Tabellen_Kommentar_Geschäftsentwicklung_1H15" xfId="59" xr:uid="{18A131DD-A340-4EF2-84CA-BB5665DFF494}"/>
    <cellStyle name="Summary Column Name - IBM Cognos" xfId="11" xr:uid="{00000000-0005-0000-0000-000031000000}"/>
    <cellStyle name="Summary Column Name TM1 - IBM Cognos" xfId="12" xr:uid="{00000000-0005-0000-0000-000032000000}"/>
    <cellStyle name="Summary Row Name - IBM Cognos" xfId="7" xr:uid="{00000000-0005-0000-0000-000033000000}"/>
    <cellStyle name="Summary Row Name TM1 - IBM Cognos" xfId="8" xr:uid="{00000000-0005-0000-0000-000034000000}"/>
    <cellStyle name="Title 1" xfId="4" xr:uid="{00000000-0005-0000-0000-000035000000}"/>
    <cellStyle name="Title 2" xfId="3" xr:uid="{00000000-0005-0000-0000-000036000000}"/>
    <cellStyle name="Total 2" xfId="72" xr:uid="{31C906FD-B2EC-4D84-A846-D01C85D555CB}"/>
    <cellStyle name="Unsaved Change - IBM Cognos" xfId="29" xr:uid="{00000000-0005-0000-0000-000037000000}"/>
  </cellStyles>
  <dxfs count="0"/>
  <tableStyles count="0" defaultTableStyle="TableStyleMedium2" defaultPivotStyle="PivotStyleLight16"/>
  <colors>
    <mruColors>
      <color rgb="FFE1DC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26" Type="http://schemas.openxmlformats.org/officeDocument/2006/relationships/externalLink" Target="externalLinks/externalLink20.xml"/><Relationship Id="rId3" Type="http://schemas.openxmlformats.org/officeDocument/2006/relationships/worksheet" Target="worksheets/sheet3.xml"/><Relationship Id="rId21" Type="http://schemas.openxmlformats.org/officeDocument/2006/relationships/externalLink" Target="externalLinks/externalLink15.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externalLink" Target="externalLinks/externalLink19.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externalLink" Target="externalLinks/externalLink14.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24" Type="http://schemas.openxmlformats.org/officeDocument/2006/relationships/externalLink" Target="externalLinks/externalLink18.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externalLink" Target="externalLinks/externalLink17.xml"/><Relationship Id="rId28" Type="http://schemas.openxmlformats.org/officeDocument/2006/relationships/theme" Target="theme/theme1.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externalLink" Target="externalLinks/externalLink16.xml"/><Relationship Id="rId27" Type="http://schemas.openxmlformats.org/officeDocument/2006/relationships/externalLink" Target="externalLinks/externalLink21.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absoluteAnchor>
    <xdr:pos x="228600" y="200025"/>
    <xdr:ext cx="7181850" cy="9436725"/>
    <xdr:grpSp>
      <xdr:nvGrpSpPr>
        <xdr:cNvPr id="2" name="Group 1">
          <a:extLst>
            <a:ext uri="{FF2B5EF4-FFF2-40B4-BE49-F238E27FC236}">
              <a16:creationId xmlns:a16="http://schemas.microsoft.com/office/drawing/2014/main" id="{00000000-0008-0000-0100-000002000000}"/>
            </a:ext>
          </a:extLst>
        </xdr:cNvPr>
        <xdr:cNvGrpSpPr/>
      </xdr:nvGrpSpPr>
      <xdr:grpSpPr>
        <a:xfrm>
          <a:off x="228600" y="200025"/>
          <a:ext cx="7181850" cy="9436725"/>
          <a:chOff x="0" y="1066800"/>
          <a:chExt cx="7181850" cy="9436725"/>
        </a:xfrm>
      </xdr:grpSpPr>
      <xdr:sp macro="" textlink="">
        <xdr:nvSpPr>
          <xdr:cNvPr id="3" name="Rectangle 2">
            <a:extLst>
              <a:ext uri="{FF2B5EF4-FFF2-40B4-BE49-F238E27FC236}">
                <a16:creationId xmlns:a16="http://schemas.microsoft.com/office/drawing/2014/main" id="{00000000-0008-0000-0100-000003000000}"/>
              </a:ext>
            </a:extLst>
          </xdr:cNvPr>
          <xdr:cNvSpPr/>
        </xdr:nvSpPr>
        <xdr:spPr>
          <a:xfrm>
            <a:off x="479550" y="1066800"/>
            <a:ext cx="6702300" cy="8866944"/>
          </a:xfrm>
          <a:prstGeom prst="rect">
            <a:avLst/>
          </a:prstGeom>
          <a:blipFill dpi="0" rotWithShape="1">
            <a:blip xmlns:r="http://schemas.openxmlformats.org/officeDocument/2006/relationships" r:embed="rId1"/>
            <a:srcRect/>
            <a:stretch>
              <a:fillRect/>
            </a:stretch>
          </a:bli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504000" tIns="432000" rIns="288000" bIns="360000" rtlCol="0" anchor="t"/>
          <a:lstStyle/>
          <a:p>
            <a:pPr algn="l"/>
            <a:r>
              <a:rPr lang="de-CH" sz="3500" b="1">
                <a:latin typeface="Georgia" panose="02040502050405020303" pitchFamily="18" charset="0"/>
              </a:rPr>
              <a:t>Spreadsheets</a:t>
            </a:r>
            <a:r>
              <a:rPr lang="de-CH" sz="3500" b="1" baseline="0">
                <a:latin typeface="Georgia" panose="02040502050405020303" pitchFamily="18" charset="0"/>
              </a:rPr>
              <a:t> </a:t>
            </a:r>
          </a:p>
          <a:p>
            <a:pPr algn="l"/>
            <a:endParaRPr lang="de-CH" sz="1800" b="0" baseline="0">
              <a:latin typeface="Arial" panose="020B0604020202020204" pitchFamily="34" charset="0"/>
              <a:cs typeface="Arial" panose="020B0604020202020204" pitchFamily="34" charset="0"/>
            </a:endParaRPr>
          </a:p>
          <a:p>
            <a:pPr algn="l"/>
            <a:r>
              <a:rPr lang="de-CH" sz="1800" b="0" baseline="0">
                <a:latin typeface="Arial" panose="020B0604020202020204" pitchFamily="34" charset="0"/>
                <a:cs typeface="Arial" panose="020B0604020202020204" pitchFamily="34" charset="0"/>
              </a:rPr>
              <a:t>Timeseries</a:t>
            </a:r>
            <a:endParaRPr lang="de-CH" sz="1800" b="0">
              <a:latin typeface="Arial" panose="020B0604020202020204" pitchFamily="34" charset="0"/>
              <a:cs typeface="Arial" panose="020B0604020202020204" pitchFamily="34" charset="0"/>
            </a:endParaRPr>
          </a:p>
        </xdr:txBody>
      </xdr:sp>
      <xdr:sp macro="" textlink="">
        <xdr:nvSpPr>
          <xdr:cNvPr id="4" name="Rectangle 3">
            <a:extLst>
              <a:ext uri="{FF2B5EF4-FFF2-40B4-BE49-F238E27FC236}">
                <a16:creationId xmlns:a16="http://schemas.microsoft.com/office/drawing/2014/main" id="{00000000-0008-0000-0100-000004000000}"/>
              </a:ext>
            </a:extLst>
          </xdr:cNvPr>
          <xdr:cNvSpPr/>
        </xdr:nvSpPr>
        <xdr:spPr>
          <a:xfrm>
            <a:off x="0" y="9042958"/>
            <a:ext cx="2262076" cy="1460567"/>
          </a:xfrm>
          <a:prstGeom prst="rect">
            <a:avLst/>
          </a:prstGeom>
          <a:solidFill>
            <a:srgbClr val="77C5D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sp macro="" textlink="">
        <xdr:nvSpPr>
          <xdr:cNvPr id="5" name="Rectangle 4">
            <a:extLst>
              <a:ext uri="{FF2B5EF4-FFF2-40B4-BE49-F238E27FC236}">
                <a16:creationId xmlns:a16="http://schemas.microsoft.com/office/drawing/2014/main" id="{00000000-0008-0000-0100-000005000000}"/>
              </a:ext>
            </a:extLst>
          </xdr:cNvPr>
          <xdr:cNvSpPr/>
        </xdr:nvSpPr>
        <xdr:spPr>
          <a:xfrm>
            <a:off x="0" y="6714003"/>
            <a:ext cx="6724649" cy="3296920"/>
          </a:xfrm>
          <a:prstGeom prst="rect">
            <a:avLst/>
          </a:prstGeom>
          <a:blipFill dpi="0" rotWithShape="1">
            <a:blip xmlns:r="http://schemas.openxmlformats.org/officeDocument/2006/relationships" r:embed="rId2" cstate="print">
              <a:extLst>
                <a:ext uri="{28A0092B-C50C-407E-A947-70E740481C1C}">
                  <a14:useLocalDpi xmlns:a14="http://schemas.microsoft.com/office/drawing/2010/main" val="0"/>
                </a:ext>
              </a:extLst>
            </a:blip>
            <a:srcRect/>
            <a:tile tx="0" ty="0" sx="100000" sy="100000" flip="none" algn="tl"/>
          </a:bli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sp macro="" textlink="">
        <xdr:nvSpPr>
          <xdr:cNvPr id="6" name="Rectangle 5">
            <a:extLst>
              <a:ext uri="{FF2B5EF4-FFF2-40B4-BE49-F238E27FC236}">
                <a16:creationId xmlns:a16="http://schemas.microsoft.com/office/drawing/2014/main" id="{00000000-0008-0000-0100-000006000000}"/>
              </a:ext>
            </a:extLst>
          </xdr:cNvPr>
          <xdr:cNvSpPr/>
        </xdr:nvSpPr>
        <xdr:spPr>
          <a:xfrm>
            <a:off x="1371600" y="8064216"/>
            <a:ext cx="5810250" cy="1947423"/>
          </a:xfrm>
          <a:prstGeom prst="rect">
            <a:avLst/>
          </a:prstGeom>
          <a:solidFill>
            <a:srgbClr val="FFD4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sp macro="" textlink="">
        <xdr:nvSpPr>
          <xdr:cNvPr id="7" name="Rectangle 6">
            <a:extLst>
              <a:ext uri="{FF2B5EF4-FFF2-40B4-BE49-F238E27FC236}">
                <a16:creationId xmlns:a16="http://schemas.microsoft.com/office/drawing/2014/main" id="{00000000-0008-0000-0100-000007000000}"/>
              </a:ext>
            </a:extLst>
          </xdr:cNvPr>
          <xdr:cNvSpPr/>
        </xdr:nvSpPr>
        <xdr:spPr>
          <a:xfrm>
            <a:off x="1371600" y="9042958"/>
            <a:ext cx="900000" cy="973711"/>
          </a:xfrm>
          <a:prstGeom prst="rect">
            <a:avLst/>
          </a:prstGeom>
          <a:solidFill>
            <a:srgbClr val="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sp macro="" textlink="">
        <xdr:nvSpPr>
          <xdr:cNvPr id="8" name="Rectangle 7">
            <a:extLst>
              <a:ext uri="{FF2B5EF4-FFF2-40B4-BE49-F238E27FC236}">
                <a16:creationId xmlns:a16="http://schemas.microsoft.com/office/drawing/2014/main" id="{00000000-0008-0000-0100-000008000000}"/>
              </a:ext>
            </a:extLst>
          </xdr:cNvPr>
          <xdr:cNvSpPr/>
        </xdr:nvSpPr>
        <xdr:spPr>
          <a:xfrm>
            <a:off x="1371600" y="9529814"/>
            <a:ext cx="450000" cy="486856"/>
          </a:xfrm>
          <a:prstGeom prst="rect">
            <a:avLst/>
          </a:prstGeom>
          <a:solidFill>
            <a:srgbClr val="00629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grpSp>
    <xdr:clientData/>
  </xdr:absoluteAnchor>
  <xdr:twoCellAnchor>
    <xdr:from>
      <xdr:col>3</xdr:col>
      <xdr:colOff>523875</xdr:colOff>
      <xdr:row>42</xdr:row>
      <xdr:rowOff>104775</xdr:rowOff>
    </xdr:from>
    <xdr:to>
      <xdr:col>10</xdr:col>
      <xdr:colOff>390525</xdr:colOff>
      <xdr:row>50</xdr:row>
      <xdr:rowOff>95250</xdr:rowOff>
    </xdr:to>
    <xdr:sp macro="" textlink="">
      <xdr:nvSpPr>
        <xdr:cNvPr id="11" name="TextBox 10">
          <a:extLst>
            <a:ext uri="{FF2B5EF4-FFF2-40B4-BE49-F238E27FC236}">
              <a16:creationId xmlns:a16="http://schemas.microsoft.com/office/drawing/2014/main" id="{69322EE9-03DD-4799-9541-45E80F53D275}"/>
            </a:ext>
          </a:extLst>
        </xdr:cNvPr>
        <xdr:cNvSpPr txBox="1"/>
      </xdr:nvSpPr>
      <xdr:spPr>
        <a:xfrm>
          <a:off x="2581275" y="7705725"/>
          <a:ext cx="4667250" cy="1438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400" b="1">
              <a:latin typeface="Arial" panose="020B0604020202020204" pitchFamily="34" charset="0"/>
              <a:cs typeface="Arial" panose="020B0604020202020204" pitchFamily="34" charset="0"/>
            </a:rPr>
            <a:t>Vontobel Investor</a:t>
          </a:r>
          <a:r>
            <a:rPr lang="de-CH" sz="1400" b="1" baseline="0">
              <a:latin typeface="Arial" panose="020B0604020202020204" pitchFamily="34" charset="0"/>
              <a:cs typeface="Arial" panose="020B0604020202020204" pitchFamily="34" charset="0"/>
            </a:rPr>
            <a:t> Relations </a:t>
          </a:r>
        </a:p>
        <a:p>
          <a:endParaRPr lang="de-CH" sz="300" b="1" baseline="0">
            <a:latin typeface="Arial" panose="020B0604020202020204" pitchFamily="34" charset="0"/>
            <a:cs typeface="Arial" panose="020B0604020202020204" pitchFamily="34" charset="0"/>
          </a:endParaRPr>
        </a:p>
        <a:p>
          <a:r>
            <a:rPr lang="de-CH" sz="1400" baseline="0">
              <a:latin typeface="Arial" panose="020B0604020202020204" pitchFamily="34" charset="0"/>
              <a:cs typeface="Arial" panose="020B0604020202020204" pitchFamily="34" charset="0"/>
            </a:rPr>
            <a:t>February 6, 2026</a:t>
          </a:r>
          <a:endParaRPr lang="de-CH" sz="1050" baseline="0">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de-CH" sz="1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r>
            <a:rPr lang="de-CH" sz="1000" baseline="0">
              <a:latin typeface="Arial" panose="020B0604020202020204" pitchFamily="34" charset="0"/>
              <a:cs typeface="Arial" panose="020B0604020202020204" pitchFamily="34" charset="0"/>
            </a:rPr>
            <a:t>Note: The information in this spreadsheet are compiled for information only. Figures in the most recent financial report are binding. Figures in this spreadsheet may differ from those originally published in our annual or half yearly reports due to, e.g., organizational changes or reclassifications.</a:t>
          </a:r>
          <a:endParaRPr lang="de-CH" sz="1050" baseline="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3476625</xdr:colOff>
      <xdr:row>20</xdr:row>
      <xdr:rowOff>101203</xdr:rowOff>
    </xdr:from>
    <xdr:ext cx="184731" cy="264560"/>
    <xdr:sp macro="" textlink="">
      <xdr:nvSpPr>
        <xdr:cNvPr id="3" name="TextBox 2">
          <a:extLst>
            <a:ext uri="{FF2B5EF4-FFF2-40B4-BE49-F238E27FC236}">
              <a16:creationId xmlns:a16="http://schemas.microsoft.com/office/drawing/2014/main" id="{E2FDD03F-EF37-03D8-4D1D-3A4322685D0F}"/>
            </a:ext>
          </a:extLst>
        </xdr:cNvPr>
        <xdr:cNvSpPr txBox="1"/>
      </xdr:nvSpPr>
      <xdr:spPr>
        <a:xfrm>
          <a:off x="3637359" y="347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rh-s107\usersb$\10_FC\102_CTR\1020_Group\01_Local\00_Abschl&#252;sse\10_Gesch&#228;ftsberichte\2019\2019%20FY\30_%20Auswertungen-Analysen\IR%20Deliverables%202019-12_GC%20v2.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zrh-s106\usersa$\ch.zurich.com\cubesds\windows\TEMP\WINDOWS\DESKTOP\Documenti\Templates\Modelli%20Excel\esempio.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zrh-s106\usersa$\ch.zurich.com\cubesds\windows\TEMP\WINDOWS\DESKTOP\Documenti\Templates\Modelli%20Excel\RF_IRS_Euribor.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Y:\Entw_und_Proj\Controlling\FTE%20Monthly%20Tracking\HR%20-%20Employee%20Tracking%20-%2020191130.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zrh-s105a\groupsfr\10_FC\102_CTR\1020_Group\01_Local\00_Abschl&#252;sse\00_Monatsabschl&#252;sse\2021\Flash%20Financials\Vontobel%20Flash%20Financials%20new.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zrh-s105a\groupsfr\10_FC\102_CTR\1020_Group\01_Local\00_Abschl&#252;sse\00_Monatsabschl&#252;sse\2020\2020-12\20_Personal\01_Personalbestand%20(PBest)\PBest_2020-12.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zrh-s107\usersb$\10_FC\102_CTR\1022_IB\01_Local\SST%20PS%20DI\2021\Monatsabschluss%20202111\Gesch&#228;ftsverlauf\SST_Gesch&#228;ftsverlauf,%20FC_20211216.xlsm" TargetMode="External"/></Relationships>
</file>

<file path=xl/externalLinks/_rels/externalLink16.xml.rels><?xml version="1.0" encoding="UTF-8" standalone="yes"?>
<Relationships xmlns="http://schemas.openxmlformats.org/package/2006/relationships"><Relationship Id="rId1" Type="http://schemas.microsoft.com/office/2006/relationships/xlExternalLinkPath/xlPathMissing" Target="RoA"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G:\VT\Specialfolders\05_FR\0078_Geschaeftsbericht\05_Controlling\GB_2019\Vorlage%20Controlling_IR_FY_2019_GC.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zrh-s105a\groupsfr\10_FC\102_CTR\1023_AM\01_Local\AM_MIS\Reporting\Management_Reporting\1904\1904_New_ManagementReportTemplateV2.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zrh-s107\usersb$\10_FC\102_CTR\1022_IB\01_Local\Investment%20Banking\2019\Monatsabschluss%20201903\v4_PCR_IB%20Forecast_Gesch&#228;ftsverlauf_Stand%202019042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V006050\Downloads\Vontobel%20EB%20FTE%203.1%20(1).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zrh-s105a\groupsfr\10_FC\102_CTR\1022_IB\01_Local\Investment%20Banking\2020\Monatsabschluss%20202010\Gesch&#228;ftsverlauf\SST_Gesch&#228;ftsverlauf,%20FC_20201015.xlsm"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zrh-s106\usersa$\LONDON1\Fuji\Documents%20and%20Settings\ASmith\My%20Documents\PERFOR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0_FC/102_CTR/1020_Group/02_Management/xMB/01%20Development/0000%2001%20VTM/000%20Expense%20Initiatives%2001.xlsb"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Current%20(2)"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V003114\Downloads\Vontobel%20EB%20FTE%204.0%20(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Y:\Entw_und_Proj\Controlling\HR%20Cockpit\Reports_analysis\HRC_FTE_2014.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zrh-s105a\groupsfr\10_FC\102_CTR\1020_Group\01_Local\00_Abschl&#252;sse\30_MR_Tool\01_MgmtRep_V2020_V02.xlsb"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zrh-s106\usersa$\ch.zurich.com\cubesds\Data02\FinRep\Intern\Financial%20Statements\Investor%20Relations\OLD\IR%20Data.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zrh-s106\usersa$\ch.zurich.com\cubesds\windows\TEMP\modello%20Banca%20di%20Rom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5 Raiffeisen Virtus"/>
      <sheetName val="006 Performance Fee AM"/>
      <sheetName val="009 Boutiquen AM"/>
      <sheetName val="Depotvolumen AM"/>
      <sheetName val="019 Input AM AuM"/>
      <sheetName val="015 Input AM MIS"/>
      <sheetName val="002 NNM Flows"/>
      <sheetName val="NNM WM Flows"/>
      <sheetName val="004 Pers Cost Split"/>
      <sheetName val="Pers Share"/>
      <sheetName val="010 BE Split IB"/>
      <sheetName val="014 Bonuspoolratio"/>
      <sheetName val="015 Basel II Op Risk"/>
      <sheetName val="Basel II"/>
      <sheetName val="PCR"/>
      <sheetName val="016 Delta AuM"/>
      <sheetName val="019 Avg AuM"/>
      <sheetName val="Strukis"/>
      <sheetName val="AUM period"/>
      <sheetName val="022 Recurring Profitability"/>
      <sheetName val="023 Periodic Fees"/>
      <sheetName val="022 Restructuring Costs"/>
      <sheetName val="024 Combined WM"/>
      <sheetName val="C-WM"/>
      <sheetName val="Kundenvermögen"/>
      <sheetName val="SNB"/>
      <sheetName val="KuVermögen"/>
      <sheetName val="Input_AuM BW Query"/>
      <sheetName val="SAP BW"/>
      <sheetName val="AuM NNM"/>
      <sheetName val="Zusaetzliche Lieferungen"/>
      <sheetName val="Kundenvermögen BVZH"/>
      <sheetName val="Sheet1"/>
      <sheetName val="AUV7 Auswertung"/>
      <sheetName val="E&amp;Y"/>
      <sheetName val="SAP BW BVZH"/>
      <sheetName val="NNM BVZH Brutto"/>
      <sheetName val="014 Input Bonus PCR"/>
      <sheetName val="Cognos_Office_Connection_Cache"/>
      <sheetName val="FTEs"/>
      <sheetName val="013 IFRS 8 Int vs Ext"/>
      <sheetName val="013 Input IFRS 8"/>
      <sheetName val="013 IFRS 8 Int vs Ext V2"/>
      <sheetName val="013 Zuteilung IFRS 8"/>
      <sheetName val="014 Input Bonus"/>
      <sheetName val="019 Historic AuM"/>
    </sheetNames>
    <sheetDataSet>
      <sheetData sheetId="0"/>
      <sheetData sheetId="1"/>
      <sheetData sheetId="2"/>
      <sheetData sheetId="3"/>
      <sheetData sheetId="4">
        <row r="152">
          <cell r="F152">
            <v>43616</v>
          </cell>
        </row>
      </sheetData>
      <sheetData sheetId="5"/>
      <sheetData sheetId="6"/>
      <sheetData sheetId="7"/>
      <sheetData sheetId="8"/>
      <sheetData sheetId="9"/>
      <sheetData sheetId="10"/>
      <sheetData sheetId="11"/>
      <sheetData sheetId="12"/>
      <sheetData sheetId="13"/>
      <sheetData sheetId="14">
        <row r="173">
          <cell r="F173">
            <v>497623974.24000001</v>
          </cell>
        </row>
      </sheetData>
      <sheetData sheetId="15"/>
      <sheetData sheetId="16"/>
      <sheetData sheetId="17">
        <row r="15">
          <cell r="C15">
            <v>10317091188</v>
          </cell>
        </row>
      </sheetData>
      <sheetData sheetId="18">
        <row r="4">
          <cell r="U4">
            <v>58418152384.980003</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ruttura a termine tassi"/>
      <sheetName val="Serie storica Risk-free"/>
      <sheetName val="Serie storica Euro-Swap"/>
    </sheetNames>
    <sheetDataSet>
      <sheetData sheetId="0" refreshError="1"/>
      <sheetData sheetId="1" refreshError="1"/>
      <sheetData sheetId="2" refreshError="1">
        <row r="3">
          <cell r="CG3">
            <v>37307</v>
          </cell>
          <cell r="CM3">
            <v>37307</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rm Structure"/>
      <sheetName val="Serie storica Risk-free"/>
      <sheetName val="Serie storica Euro-Swap"/>
      <sheetName val="Serie storica Euribor"/>
    </sheetNames>
    <sheetDataSet>
      <sheetData sheetId="0" refreshError="1"/>
      <sheetData sheetId="1" refreshError="1"/>
      <sheetData sheetId="2" refreshError="1"/>
      <sheetData sheetId="3" refreshError="1">
        <row r="9">
          <cell r="A9" t="e">
            <v>#NAME?</v>
          </cell>
          <cell r="G9" t="e">
            <v>#NAME?</v>
          </cell>
          <cell r="M9" t="e">
            <v>#NAME?</v>
          </cell>
          <cell r="S9" t="e">
            <v>#NAME?</v>
          </cell>
          <cell r="Y9" t="e">
            <v>#NAME?</v>
          </cell>
          <cell r="AE9" t="e">
            <v>#NAME?</v>
          </cell>
          <cell r="AK9" t="e">
            <v>#NAME?</v>
          </cell>
          <cell r="AQ9" t="e">
            <v>#NAME?</v>
          </cell>
          <cell r="AW9" t="e">
            <v>#NAME?</v>
          </cell>
          <cell r="BC9" t="e">
            <v>#NAME?</v>
          </cell>
          <cell r="BI9" t="e">
            <v>#NAME?</v>
          </cell>
          <cell r="BO9" t="e">
            <v>#NAME?</v>
          </cell>
          <cell r="BU9" t="e">
            <v>#NAME?</v>
          </cell>
          <cell r="CA9" t="str">
            <v>No securities were entered in the Subscribe request.</v>
          </cell>
          <cell r="CG9" t="str">
            <v>No securities were entered in the Subscribe request.</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Best"/>
      <sheetName val="PBest_Future"/>
      <sheetName val="FutureHires"/>
      <sheetName val="OpenJobReqs"/>
      <sheetName val="VT-Summary"/>
      <sheetName val="VT-Future_Joiners_Leavers"/>
      <sheetName val="IB"/>
      <sheetName val="IB_Perm"/>
      <sheetName val="IB_Temp"/>
      <sheetName val="IB_FutHireLeave"/>
      <sheetName val="IB_OpenJobReqs"/>
      <sheetName val="AM"/>
      <sheetName val="AM_Perm"/>
      <sheetName val="AM_Temp"/>
      <sheetName val="AM_FutHireLeave"/>
      <sheetName val="AM_OpenJobReqs"/>
      <sheetName val="WM"/>
      <sheetName val="WM_Perm"/>
      <sheetName val="WM_Temp"/>
      <sheetName val="WM_FutHireLeave"/>
      <sheetName val="WM_OpenJobReqs"/>
      <sheetName val="OP"/>
      <sheetName val="OP_Perm"/>
      <sheetName val="OP_Temp"/>
      <sheetName val="OP_FutHireLeave"/>
      <sheetName val="OP_OpenJobReqs"/>
      <sheetName val="FR"/>
      <sheetName val="FR_Perm"/>
      <sheetName val="FR_Temp"/>
      <sheetName val="FR_FutHireLeave"/>
      <sheetName val="FR_OpenJobReqs"/>
      <sheetName val="CS"/>
      <sheetName val="CS_Perm"/>
      <sheetName val="CS_Temp"/>
      <sheetName val="CS_FutHireLeave"/>
      <sheetName val="CS_OpenJobReqs"/>
      <sheetName val="VR"/>
      <sheetName val="VR_Perm"/>
      <sheetName val="VR_Temp"/>
      <sheetName val="VR_OpenJobReqs"/>
      <sheetName val="Workers"/>
      <sheetName val="Parameters"/>
      <sheetName val="HR"/>
      <sheetName val="HR_summary"/>
      <sheetName val="HR_Al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ow r="4">
          <cell r="D4" t="str">
            <v>RankCode</v>
          </cell>
          <cell r="E4" t="str">
            <v>Rank</v>
          </cell>
          <cell r="F4" t="str">
            <v>Category</v>
          </cell>
          <cell r="K4" t="str">
            <v>Location</v>
          </cell>
          <cell r="L4" t="str">
            <v>Maximum of Default Weekly Hours</v>
          </cell>
        </row>
        <row r="5">
          <cell r="D5" t="str">
            <v>AD</v>
          </cell>
          <cell r="E5" t="str">
            <v>Associate Director</v>
          </cell>
          <cell r="F5" t="str">
            <v>Perm</v>
          </cell>
          <cell r="K5" t="str">
            <v>Basel / Birsstrasse 320B</v>
          </cell>
          <cell r="L5">
            <v>42</v>
          </cell>
        </row>
        <row r="6">
          <cell r="D6" t="str">
            <v>AO</v>
          </cell>
          <cell r="E6" t="str">
            <v>Authorized Officer</v>
          </cell>
          <cell r="F6" t="str">
            <v>Perm</v>
          </cell>
          <cell r="K6" t="str">
            <v>Basel / Rittergasse 25</v>
          </cell>
          <cell r="L6">
            <v>42</v>
          </cell>
        </row>
        <row r="7">
          <cell r="D7" t="str">
            <v>Appr</v>
          </cell>
          <cell r="E7" t="str">
            <v>Apprentice</v>
          </cell>
          <cell r="F7" t="str">
            <v>Perm</v>
          </cell>
          <cell r="K7" t="str">
            <v>Basel / St. Alban-Anlage 58</v>
          </cell>
          <cell r="L7">
            <v>42</v>
          </cell>
        </row>
        <row r="8">
          <cell r="D8" t="str">
            <v>BODP</v>
          </cell>
          <cell r="E8" t="str">
            <v>Board of Director (President)</v>
          </cell>
          <cell r="F8" t="str">
            <v>Perm</v>
          </cell>
          <cell r="K8" t="str">
            <v>Bern / Spitalgasse 3</v>
          </cell>
          <cell r="L8">
            <v>42</v>
          </cell>
        </row>
        <row r="9">
          <cell r="D9" t="str">
            <v>CEO</v>
          </cell>
          <cell r="E9" t="str">
            <v>CEO</v>
          </cell>
          <cell r="F9" t="str">
            <v>Perm</v>
          </cell>
          <cell r="K9" t="str">
            <v>Bern / Spitalgasse 40, Postfach</v>
          </cell>
          <cell r="L9">
            <v>42</v>
          </cell>
        </row>
        <row r="10">
          <cell r="D10" t="str">
            <v>D</v>
          </cell>
          <cell r="E10" t="str">
            <v>Director</v>
          </cell>
          <cell r="F10" t="str">
            <v>Perm</v>
          </cell>
          <cell r="K10" t="str">
            <v>Chiasso / Via Livio 5</v>
          </cell>
          <cell r="L10">
            <v>42</v>
          </cell>
        </row>
        <row r="11">
          <cell r="D11" t="str">
            <v>E</v>
          </cell>
          <cell r="E11" t="str">
            <v>Employee</v>
          </cell>
          <cell r="F11" t="str">
            <v>Perm</v>
          </cell>
          <cell r="K11" t="str">
            <v>Chur / Aquasanastrasse 8</v>
          </cell>
          <cell r="L11">
            <v>42</v>
          </cell>
        </row>
        <row r="12">
          <cell r="D12" t="str">
            <v>ED</v>
          </cell>
          <cell r="E12" t="str">
            <v>Executive Director</v>
          </cell>
          <cell r="F12" t="str">
            <v>Perm</v>
          </cell>
          <cell r="K12" t="str">
            <v>Genf / Boulevard Georges-Favon 5 (inactive)</v>
          </cell>
          <cell r="L12">
            <v>42</v>
          </cell>
        </row>
        <row r="13">
          <cell r="D13" t="str">
            <v>GEM</v>
          </cell>
          <cell r="E13" t="str">
            <v>Group Executive Management</v>
          </cell>
          <cell r="F13" t="str">
            <v>Perm</v>
          </cell>
          <cell r="K13" t="str">
            <v>Genf / Rue du Rhône 31</v>
          </cell>
          <cell r="L13">
            <v>42</v>
          </cell>
        </row>
        <row r="14">
          <cell r="D14" t="str">
            <v>GTP</v>
          </cell>
          <cell r="E14" t="str">
            <v>GTP Trainee</v>
          </cell>
          <cell r="F14" t="str">
            <v>Temp</v>
          </cell>
          <cell r="K14" t="str">
            <v>Hong Kong AM / 1901 Gloucester Tower, The Landmark, 15 Queen's Road</v>
          </cell>
          <cell r="L14">
            <v>42</v>
          </cell>
        </row>
        <row r="15">
          <cell r="D15" t="str">
            <v>Hour</v>
          </cell>
          <cell r="E15" t="str">
            <v>Hourly paid - work on request</v>
          </cell>
          <cell r="F15" t="str">
            <v>Temp</v>
          </cell>
          <cell r="K15" t="str">
            <v>Hong Kong IB / 1901 Edinburgh Tower, The Landmark, 15 Queen's Road</v>
          </cell>
          <cell r="L15">
            <v>42</v>
          </cell>
        </row>
        <row r="16">
          <cell r="D16" t="str">
            <v>MD</v>
          </cell>
          <cell r="E16" t="str">
            <v>Managing Director</v>
          </cell>
          <cell r="F16" t="str">
            <v>Perm</v>
          </cell>
          <cell r="K16" t="str">
            <v>Hong Kong PB / 1901 Gloucester Tower, The Landmark, 15 Queen's Road</v>
          </cell>
          <cell r="L16">
            <v>42</v>
          </cell>
        </row>
        <row r="17">
          <cell r="D17" t="str">
            <v>MDSA</v>
          </cell>
          <cell r="E17" t="str">
            <v>Managing Director Senior Advisor</v>
          </cell>
          <cell r="F17" t="str">
            <v>Perm</v>
          </cell>
          <cell r="K17" t="str">
            <v>Lausanne / Avenue du Théâtre 1</v>
          </cell>
          <cell r="L17">
            <v>42</v>
          </cell>
        </row>
        <row r="18">
          <cell r="D18" t="str">
            <v>Temp</v>
          </cell>
          <cell r="E18" t="str">
            <v>Temporary (Aushilfen)</v>
          </cell>
          <cell r="F18" t="str">
            <v>Temp</v>
          </cell>
          <cell r="K18" t="str">
            <v>Locarno / Lungolago Motta 2</v>
          </cell>
          <cell r="L18">
            <v>42</v>
          </cell>
        </row>
        <row r="19">
          <cell r="D19" t="str">
            <v>Train</v>
          </cell>
          <cell r="E19" t="str">
            <v>Praktikant</v>
          </cell>
          <cell r="F19" t="str">
            <v>Temp</v>
          </cell>
          <cell r="K19" t="str">
            <v>Lugano / Via Canova 12 (inactive)</v>
          </cell>
          <cell r="L19">
            <v>42</v>
          </cell>
        </row>
        <row r="20">
          <cell r="K20" t="str">
            <v>Lugano / Via Ferruccio Pelli 1</v>
          </cell>
          <cell r="L20">
            <v>42</v>
          </cell>
        </row>
        <row r="21">
          <cell r="K21" t="str">
            <v>Luzern / Mühlenplatz 9 (inactive)</v>
          </cell>
          <cell r="L21">
            <v>42</v>
          </cell>
        </row>
        <row r="22">
          <cell r="K22" t="str">
            <v>Luzern / Schweizerhofquai 3a</v>
          </cell>
          <cell r="L22">
            <v>42</v>
          </cell>
        </row>
        <row r="23">
          <cell r="K23" t="str">
            <v>München / Karlsplatz 5</v>
          </cell>
          <cell r="L23">
            <v>42</v>
          </cell>
        </row>
        <row r="24">
          <cell r="K24" t="str">
            <v>Olten / Baslerstrasse 30</v>
          </cell>
          <cell r="L24">
            <v>42</v>
          </cell>
        </row>
        <row r="25">
          <cell r="K25" t="str">
            <v>Schaffhausen / Fronwagplatz 22</v>
          </cell>
          <cell r="L25">
            <v>42</v>
          </cell>
        </row>
        <row r="26">
          <cell r="K26" t="str">
            <v>St. Gallen / Bohl 17</v>
          </cell>
          <cell r="L26">
            <v>42</v>
          </cell>
        </row>
        <row r="27">
          <cell r="K27" t="str">
            <v>St. Gallen / Katharinengasse 15-21 (inactive)</v>
          </cell>
          <cell r="L27">
            <v>42</v>
          </cell>
        </row>
        <row r="28">
          <cell r="K28" t="str">
            <v>St. Gallen / Schwertgasse 1</v>
          </cell>
          <cell r="L28">
            <v>42</v>
          </cell>
        </row>
        <row r="29">
          <cell r="K29" t="str">
            <v>St. Gallen / Schwertgasse 3 (inactive)</v>
          </cell>
          <cell r="L29">
            <v>42</v>
          </cell>
        </row>
        <row r="30">
          <cell r="K30" t="str">
            <v>St. Gallen / Torstr. 25 (inactive)</v>
          </cell>
          <cell r="L30">
            <v>42</v>
          </cell>
        </row>
        <row r="31">
          <cell r="K31" t="str">
            <v>St. Gallen / Torstr.7 (Haus Epper)</v>
          </cell>
          <cell r="L31">
            <v>42</v>
          </cell>
        </row>
        <row r="32">
          <cell r="K32" t="str">
            <v>St. Gallen / Vadianstrasse 29</v>
          </cell>
          <cell r="L32">
            <v>42</v>
          </cell>
        </row>
        <row r="33">
          <cell r="K33" t="str">
            <v>Vaduz / Pflugstrasse 20</v>
          </cell>
          <cell r="L33">
            <v>42</v>
          </cell>
        </row>
        <row r="34">
          <cell r="K34" t="str">
            <v>Winterthur / Bahnhofplatz 12</v>
          </cell>
          <cell r="L34">
            <v>42</v>
          </cell>
        </row>
        <row r="35">
          <cell r="K35" t="str">
            <v>Zürich / Bleicherweg 21</v>
          </cell>
          <cell r="L35">
            <v>42</v>
          </cell>
        </row>
        <row r="36">
          <cell r="K36" t="str">
            <v>Zürich / Fraumünsterstr. 27</v>
          </cell>
          <cell r="L36">
            <v>42</v>
          </cell>
        </row>
        <row r="37">
          <cell r="K37" t="str">
            <v>Zürich / Fraumünsterstr. 29</v>
          </cell>
          <cell r="L37">
            <v>42</v>
          </cell>
        </row>
        <row r="38">
          <cell r="K38" t="str">
            <v>Zürich / Genferstrasse 27</v>
          </cell>
          <cell r="L38">
            <v>42</v>
          </cell>
        </row>
        <row r="39">
          <cell r="K39" t="str">
            <v>Zürich / Gotthardstrasse 35</v>
          </cell>
          <cell r="L39">
            <v>42</v>
          </cell>
        </row>
        <row r="40">
          <cell r="K40" t="str">
            <v>Zürich / Gotthardstrasse 43</v>
          </cell>
          <cell r="L40">
            <v>42</v>
          </cell>
        </row>
        <row r="41">
          <cell r="K41" t="str">
            <v>Zürich / Gotthardstrasse 44</v>
          </cell>
          <cell r="L41">
            <v>42</v>
          </cell>
        </row>
        <row r="42">
          <cell r="K42" t="str">
            <v>Zürich / Kalchbühlstrasse 22</v>
          </cell>
          <cell r="L42">
            <v>42</v>
          </cell>
        </row>
        <row r="43">
          <cell r="K43" t="str">
            <v>Zürich / Stockerstrasse 38</v>
          </cell>
          <cell r="L43">
            <v>42</v>
          </cell>
        </row>
        <row r="44">
          <cell r="K44" t="str">
            <v>Zürich / Tödistrasse 17</v>
          </cell>
          <cell r="L44">
            <v>42</v>
          </cell>
        </row>
        <row r="45">
          <cell r="K45" t="str">
            <v>Zürich / Tödistrasse 20</v>
          </cell>
          <cell r="L45">
            <v>42</v>
          </cell>
        </row>
        <row r="46">
          <cell r="K46" t="str">
            <v>Dallas / 100 Creschent Court, Suite 825</v>
          </cell>
          <cell r="L46">
            <v>40</v>
          </cell>
        </row>
        <row r="47">
          <cell r="K47" t="str">
            <v>Dubai / Liberty House, Office 913, Dubai International Financial Centre, P.O. Box 506814</v>
          </cell>
          <cell r="L47">
            <v>40</v>
          </cell>
        </row>
        <row r="48">
          <cell r="K48" t="str">
            <v>Frankfurt / WestenDuo Bockenheimer Landstrasse 24</v>
          </cell>
          <cell r="L48">
            <v>40</v>
          </cell>
        </row>
        <row r="49">
          <cell r="K49" t="str">
            <v>Hamburg / Sudanhaus Grosse Bäckerstrasse 13</v>
          </cell>
          <cell r="L49">
            <v>40</v>
          </cell>
        </row>
        <row r="50">
          <cell r="K50" t="str">
            <v>Köln / Auf dem Berlich 1</v>
          </cell>
          <cell r="L50">
            <v>40</v>
          </cell>
        </row>
        <row r="51">
          <cell r="K51" t="str">
            <v>London / 11 Monument St</v>
          </cell>
          <cell r="L51">
            <v>40</v>
          </cell>
        </row>
        <row r="52">
          <cell r="K52" t="str">
            <v>London / 22 Sackville St, 3rd Floor</v>
          </cell>
          <cell r="L52">
            <v>40</v>
          </cell>
        </row>
        <row r="53">
          <cell r="K53" t="str">
            <v>London AM / 22 Sackville St, 3rd Floor</v>
          </cell>
          <cell r="L53">
            <v>40</v>
          </cell>
        </row>
        <row r="54">
          <cell r="K54" t="str">
            <v>Luxembourg / 2-4, rue Jean l'Aveugle</v>
          </cell>
          <cell r="L54">
            <v>40</v>
          </cell>
        </row>
        <row r="55">
          <cell r="K55" t="str">
            <v>Madrid / Paseo de la Castellana 95, Planta 18</v>
          </cell>
          <cell r="L55">
            <v>40</v>
          </cell>
        </row>
        <row r="56">
          <cell r="K56" t="str">
            <v>München / Alter Hof 5</v>
          </cell>
          <cell r="L56">
            <v>40</v>
          </cell>
        </row>
        <row r="57">
          <cell r="K57" t="str">
            <v>München / Leopoldstrasse 8-10</v>
          </cell>
          <cell r="L57">
            <v>40</v>
          </cell>
        </row>
        <row r="58">
          <cell r="K58" t="str">
            <v>New York / 1540 Broadway, 37th / 38th Floor</v>
          </cell>
          <cell r="L58">
            <v>40</v>
          </cell>
        </row>
        <row r="59">
          <cell r="K59" t="str">
            <v>New York / Broadway, 40th Floor</v>
          </cell>
          <cell r="L59">
            <v>40</v>
          </cell>
        </row>
        <row r="60">
          <cell r="K60" t="str">
            <v>Singapore / 8 Marina Blvd / Marina Bay Financial Centre (Tower 1), #04-03</v>
          </cell>
          <cell r="L60">
            <v>40</v>
          </cell>
        </row>
        <row r="61">
          <cell r="K61" t="str">
            <v>Singapore / 1 Marina Blvd / #28-00 / 018989</v>
          </cell>
          <cell r="L61">
            <v>40</v>
          </cell>
        </row>
        <row r="62">
          <cell r="K62" t="str">
            <v>Sydney / 201 Sussex Street</v>
          </cell>
          <cell r="L62">
            <v>40</v>
          </cell>
        </row>
        <row r="63">
          <cell r="K63" t="str">
            <v>Wien / Kärtner Ring 5-7/7</v>
          </cell>
          <cell r="L63">
            <v>40</v>
          </cell>
        </row>
        <row r="64">
          <cell r="K64" t="str">
            <v>Milano / Piazza degli Affari 3</v>
          </cell>
          <cell r="L64">
            <v>37.5</v>
          </cell>
        </row>
        <row r="65">
          <cell r="K65" t="str">
            <v>Zürich / Fraumünsterstr. 29 (inactive)</v>
          </cell>
          <cell r="L65">
            <v>42</v>
          </cell>
        </row>
        <row r="66">
          <cell r="K66" t="str">
            <v>Milano WM / Via Santa Maria Segreta 7/9</v>
          </cell>
          <cell r="L66">
            <v>37.5</v>
          </cell>
        </row>
        <row r="67">
          <cell r="K67" t="str">
            <v>Milano AM / Piazza degli Affari 3</v>
          </cell>
          <cell r="L67">
            <v>37.5</v>
          </cell>
        </row>
      </sheetData>
      <sheetData sheetId="42" refreshError="1"/>
      <sheetData sheetId="43" refreshError="1"/>
      <sheetData sheetId="4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T - Flash"/>
      <sheetName val="VT - Final"/>
      <sheetName val="Projects_short Version"/>
      <sheetName val="Proj - Final"/>
      <sheetName val="Workforce"/>
      <sheetName val="VT"/>
      <sheetName val="Cognos_Office_Connection_Cache"/>
      <sheetName val="summary"/>
      <sheetName val="summary Flash"/>
      <sheetName val="summary Mgmt"/>
      <sheetName val="AM"/>
      <sheetName val="WM"/>
      <sheetName val="PS"/>
      <sheetName val="DI"/>
      <sheetName val="INV"/>
      <sheetName val="SST"/>
      <sheetName val="TS"/>
      <sheetName val="MA"/>
      <sheetName val="HR"/>
      <sheetName val="FR"/>
      <sheetName val="LC"/>
      <sheetName val="Leg Ent"/>
      <sheetName val="Balance Sheet"/>
      <sheetName val="BS Prisca"/>
      <sheetName val="Capital Ratio"/>
      <sheetName val="Sheet Noel"/>
      <sheetName val="Revenue"/>
      <sheetName val="FTE series (new)"/>
      <sheetName val="FTE"/>
      <sheetName val="assets"/>
      <sheetName val="Bus vol"/>
      <sheetName val="Pipeline"/>
      <sheetName val="NNM det"/>
      <sheetName val="bps"/>
      <sheetName val="Strukis"/>
      <sheetName val="Help"/>
      <sheetName val="Charts"/>
      <sheetName val="Gen exp"/>
      <sheetName val="VT FC"/>
      <sheetName val="PL"/>
      <sheetName val="Data_Assets"/>
      <sheetName val="Legal Entities"/>
      <sheetName val="Sheet1"/>
      <sheetName val="WM NNM splits"/>
      <sheetName val="Data_FTE"/>
      <sheetName val="ROE 21"/>
      <sheetName val="ROE 20"/>
      <sheetName val="Vontobel Flash Financials new"/>
      <sheetName val="Sheet3"/>
      <sheetName val="Gen Expenses"/>
      <sheetName val="FTE series"/>
      <sheetName val="Sheet2"/>
      <sheetName val="summary (2)"/>
    </sheetNames>
    <sheetDataSet>
      <sheetData sheetId="0"/>
      <sheetData sheetId="1"/>
      <sheetData sheetId="2"/>
      <sheetData sheetId="3"/>
      <sheetData sheetId="4"/>
      <sheetData sheetId="5"/>
      <sheetData sheetId="6"/>
      <sheetData sheetId="7"/>
      <sheetData sheetId="8" refreshError="1"/>
      <sheetData sheetId="9" refreshError="1"/>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efreshError="1"/>
      <sheetData sheetId="39">
        <row r="1">
          <cell r="A1">
            <v>1</v>
          </cell>
        </row>
      </sheetData>
      <sheetData sheetId="40">
        <row r="1">
          <cell r="A1">
            <v>1</v>
          </cell>
        </row>
      </sheetData>
      <sheetData sheetId="41"/>
      <sheetData sheetId="42"/>
      <sheetData sheetId="43"/>
      <sheetData sheetId="44">
        <row r="1">
          <cell r="A1" t="str">
            <v>Code</v>
          </cell>
        </row>
      </sheetData>
      <sheetData sheetId="45"/>
      <sheetData sheetId="46"/>
      <sheetData sheetId="47" refreshError="1"/>
      <sheetData sheetId="48"/>
      <sheetData sheetId="49"/>
      <sheetData sheetId="50"/>
      <sheetData sheetId="51"/>
      <sheetData sheetId="5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PBest 2020-12"/>
      <sheetName val="Pivot"/>
      <sheetName val="Hilfstabelle"/>
      <sheetName val="PBest_2020-12"/>
    </sheetNames>
    <sheetDataSet>
      <sheetData sheetId="0" refreshError="1"/>
      <sheetData sheetId="1"/>
      <sheetData sheetId="2" refreshError="1"/>
      <sheetData sheetId="3"/>
      <sheetData sheetId="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C SST"/>
      <sheetName val="SST PCR"/>
      <sheetName val="Reorg 01.08.2021"/>
      <sheetName val="Cognos_Office_Connection_Cache"/>
      <sheetName val="SST FTE"/>
      <sheetName val="SST AuM&amp;NNM"/>
      <sheetName val="Residual"/>
      <sheetName val="SST PCR Mgt Board"/>
      <sheetName val="Input AuM&amp;NNM SST"/>
      <sheetName val="Input Direkte Erlöse YTD"/>
      <sheetName val="Input SST"/>
      <sheetName val="Input Abweichung pro Sparte"/>
      <sheetName val="Input FTE"/>
      <sheetName val="Bemerkunge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oA"/>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Eingabesheet"/>
      <sheetName val="Kundenvermögen"/>
      <sheetName val="AuM"/>
      <sheetName val="NNM"/>
      <sheetName val="INSTRUMENTE"/>
      <sheetName val="WAEHRUNGEN"/>
      <sheetName val="PL_Currency"/>
      <sheetName val="MAERKTE"/>
      <sheetName val="Kennzahlen_SegmentergebnisseER"/>
      <sheetName val="Kennzahlen_Kundenvermögen"/>
      <sheetName val="Kennzahlen_Netto-Neugeld"/>
      <sheetName val="Kennzahlen_Personalbestand"/>
      <sheetName val="SEGMENTE"/>
      <sheetName val="PB_Segmentergebnis"/>
      <sheetName val="PB_Kennziffern"/>
      <sheetName val="avg AUM"/>
      <sheetName val="AUM-NNM"/>
      <sheetName val="PB_Kundenvermögen"/>
      <sheetName val="PB_Netto-Neugeld"/>
      <sheetName val="PB_Personal"/>
      <sheetName val="IB_Segmentergebnis"/>
      <sheetName val="IB_Kennziffern"/>
      <sheetName val="IB_Kundenvermögen"/>
      <sheetName val="IB_Netto-Neugeld"/>
      <sheetName val="IB_Personal"/>
      <sheetName val="IB_EAM"/>
      <sheetName val="AM_Segmentergebnis"/>
      <sheetName val="AM_Kennziffern"/>
      <sheetName val="AM neu_Kundenvermögen"/>
      <sheetName val="Inv_Kundenvermögen"/>
      <sheetName val="AM_Netto-Neugeld"/>
      <sheetName val="AM_Personal"/>
      <sheetName val="CC_Segmentergebnis"/>
      <sheetName val="CC_Personal"/>
      <sheetName val="Note_Ex-Bil_Kundenvermögen"/>
      <sheetName val="Note_Ex_Bil_Verw_Vermögen"/>
      <sheetName val="Note_Ex_Bil_Entwicklung_VV"/>
      <sheetName val="Note_Segmentberichterstattung"/>
      <sheetName val="SegReporting"/>
      <sheetName val="FTE"/>
      <sheetName val="Note_SegmentberichterstattungVJ"/>
      <sheetName val="AM_Kundenvermöge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utput"/>
      <sheetName val="Cognos_Office_Connection_Cache"/>
      <sheetName val="Input_Boutiques"/>
      <sheetName val="Datadump-&gt;timeseries"/>
      <sheetName val="Translations"/>
      <sheetName val="Sheet1"/>
    </sheetNames>
    <sheetDataSet>
      <sheetData sheetId="0"/>
      <sheetData sheetId="1"/>
      <sheetData sheetId="2">
        <row r="1">
          <cell r="J1" t="str">
            <v>April 2019</v>
          </cell>
        </row>
      </sheetData>
      <sheetData sheetId="3"/>
      <sheetData sheetId="4"/>
      <sheetData sheetId="5"/>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Todo"/>
      <sheetName val="MTL"/>
      <sheetName val="Summary FC t+1"/>
      <sheetName val="FC pro Sparte"/>
      <sheetName val="IST Vj. MTD+1"/>
      <sheetName val="IB"/>
      <sheetName val="IB Adjustiert"/>
      <sheetName val="Input IB"/>
      <sheetName val="IB FC März"/>
      <sheetName val="EAM FC März"/>
      <sheetName val="FC IB"/>
      <sheetName val="Input Rest IB"/>
      <sheetName val="Input BSD"/>
      <sheetName val="Input CF"/>
      <sheetName val="CF"/>
      <sheetName val="FC CF"/>
      <sheetName val="Input EAM"/>
      <sheetName val="EAM"/>
      <sheetName val="FC EAM"/>
      <sheetName val="Input LTG"/>
      <sheetName val="Input BRO"/>
      <sheetName val="BRO"/>
      <sheetName val="FC BRO"/>
      <sheetName val="Input TB konsolidiert"/>
      <sheetName val="TB kons."/>
      <sheetName val="FC TB"/>
      <sheetName val="Input TBP"/>
      <sheetName val="TBP"/>
      <sheetName val="Input TBS"/>
      <sheetName val="TBS"/>
      <sheetName val="Input OS"/>
      <sheetName val="IBOS"/>
      <sheetName val="FC OS"/>
      <sheetName val="Input FP"/>
      <sheetName val="FP"/>
      <sheetName val="FC FP"/>
      <sheetName val="FP+OS"/>
      <sheetName val="FC FP+OS"/>
      <sheetName val="Input FP Ad.&amp;Dist."/>
      <sheetName val="Input FP Eng.&amp;Dev."/>
      <sheetName val="Input FP Investerest"/>
      <sheetName val="Input FP Leitung"/>
      <sheetName val="Input FP Partner Sol."/>
      <sheetName val="Input FP Risk Mg. Equities"/>
      <sheetName val="Input FP Risk Mg. FIR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TE Summary"/>
      <sheetName val="Glossary"/>
      <sheetName val="Current"/>
      <sheetName val="Transfers-In"/>
      <sheetName val="Transfers-Out"/>
      <sheetName val="In offer stage"/>
      <sheetName val="Known Joiners"/>
      <sheetName val="Leavers"/>
      <sheetName val="FTE Changes"/>
      <sheetName val="Budget"/>
      <sheetName val="Open Positions"/>
      <sheetName val="Temp"/>
      <sheetName val="GTP"/>
      <sheetName val="Apprentice"/>
      <sheetName val="Forecast"/>
      <sheetName val="On Leave"/>
      <sheetName val="Contingent Workers"/>
      <sheetName val="Beta"/>
      <sheetName val="Beta BMI"/>
    </sheetNames>
    <sheetDataSet>
      <sheetData sheetId="0"/>
      <sheetData sheetId="1"/>
      <sheetData sheetId="2">
        <row r="8">
          <cell r="A8" t="str">
            <v>Area</v>
          </cell>
        </row>
      </sheetData>
      <sheetData sheetId="3"/>
      <sheetData sheetId="4"/>
      <sheetData sheetId="5"/>
      <sheetData sheetId="6"/>
      <sheetData sheetId="7">
        <row r="8">
          <cell r="A8" t="str">
            <v>Area</v>
          </cell>
        </row>
      </sheetData>
      <sheetData sheetId="8">
        <row r="8">
          <cell r="A8" t="str">
            <v>Area</v>
          </cell>
        </row>
      </sheetData>
      <sheetData sheetId="9"/>
      <sheetData sheetId="10">
        <row r="9">
          <cell r="A9" t="str">
            <v>Asset Management</v>
          </cell>
        </row>
      </sheetData>
      <sheetData sheetId="11">
        <row r="8">
          <cell r="A8" t="str">
            <v>Area</v>
          </cell>
        </row>
      </sheetData>
      <sheetData sheetId="12">
        <row r="8">
          <cell r="A8" t="str">
            <v>Area</v>
          </cell>
        </row>
      </sheetData>
      <sheetData sheetId="13">
        <row r="8">
          <cell r="A8" t="str">
            <v>Area</v>
          </cell>
        </row>
      </sheetData>
      <sheetData sheetId="14"/>
      <sheetData sheetId="15"/>
      <sheetData sheetId="16"/>
      <sheetData sheetId="17"/>
      <sheetData sheetId="18"/>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T Vj. MTD+1"/>
      <sheetName val="Treasury, CSA"/>
      <sheetName val="Input FTE"/>
      <sheetName val="FTE"/>
      <sheetName val="SST"/>
      <sheetName val="Cognos_Office_Connection_Cache"/>
      <sheetName val="FC SST"/>
      <sheetName val="Input SP"/>
      <sheetName val="Bemerkungen"/>
      <sheetName val="SST Vorlage Mgt Meeting"/>
      <sheetName val="Input Abweichung pro Spar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LUATION"/>
      <sheetName val="ASSUMPTIONS"/>
      <sheetName val="Implied Growth"/>
      <sheetName val="William"/>
      <sheetName val="Equity Exposure Calcs"/>
      <sheetName val="Fair Value"/>
      <sheetName val="Equity Exposure"/>
      <sheetName val="Asset Sens Measures"/>
      <sheetName val="Gearing chart"/>
      <sheetName val="Assumed growth chart"/>
      <sheetName val="SPFV Chart"/>
      <sheetName val="Qual TABLES"/>
      <sheetName val="Qual DRIVERS"/>
      <sheetName val="SPFV vs Qual CHART"/>
      <sheetName val="Risk Scorecard (by country)"/>
      <sheetName val="RWY"/>
    </sheetNames>
    <sheetDataSet>
      <sheetData sheetId="0" refreshError="1">
        <row r="9">
          <cell r="R9" t="str">
            <v>DRIVERS FOR SPFV CHART</v>
          </cell>
        </row>
        <row r="10">
          <cell r="T10" t="str">
            <v>Life</v>
          </cell>
          <cell r="U10" t="str">
            <v>Non-</v>
          </cell>
          <cell r="V10" t="str">
            <v>Banking</v>
          </cell>
          <cell r="W10" t="str">
            <v xml:space="preserve">Asset </v>
          </cell>
          <cell r="X10" t="str">
            <v>Other</v>
          </cell>
          <cell r="Y10" t="str">
            <v>Total</v>
          </cell>
        </row>
        <row r="11">
          <cell r="U11" t="str">
            <v>Life</v>
          </cell>
          <cell r="W11" t="str">
            <v>Mgmt</v>
          </cell>
        </row>
        <row r="15">
          <cell r="R15" t="str">
            <v xml:space="preserve"> </v>
          </cell>
          <cell r="S15">
            <v>1.1927542125077768</v>
          </cell>
          <cell r="T15">
            <v>0.93345071889750664</v>
          </cell>
          <cell r="U15">
            <v>5.6603896837014639E-2</v>
          </cell>
          <cell r="V15">
            <v>9.945384265478684E-3</v>
          </cell>
          <cell r="W15">
            <v>0</v>
          </cell>
          <cell r="X15">
            <v>0</v>
          </cell>
          <cell r="Y15">
            <v>0.99999999999999989</v>
          </cell>
        </row>
        <row r="17">
          <cell r="R17" t="str">
            <v xml:space="preserve"> </v>
          </cell>
          <cell r="S17">
            <v>1.1198702644507426</v>
          </cell>
          <cell r="T17">
            <v>0.34037347781522853</v>
          </cell>
          <cell r="U17">
            <v>0.10014723976564331</v>
          </cell>
          <cell r="V17">
            <v>0.55947928241912814</v>
          </cell>
          <cell r="W17">
            <v>0</v>
          </cell>
          <cell r="X17">
            <v>0</v>
          </cell>
          <cell r="Y17">
            <v>1</v>
          </cell>
        </row>
        <row r="18">
          <cell r="R18" t="str">
            <v xml:space="preserve"> </v>
          </cell>
          <cell r="S18">
            <v>1.3312480851278925</v>
          </cell>
          <cell r="T18">
            <v>0.49323219877132629</v>
          </cell>
          <cell r="U18">
            <v>5.9644282922883506E-2</v>
          </cell>
          <cell r="V18">
            <v>0.3394306795734407</v>
          </cell>
          <cell r="W18">
            <v>0.10769283873234937</v>
          </cell>
          <cell r="X18">
            <v>0</v>
          </cell>
          <cell r="Y18">
            <v>0.99999999999999989</v>
          </cell>
        </row>
        <row r="19">
          <cell r="R19" t="str">
            <v xml:space="preserve"> </v>
          </cell>
          <cell r="S19">
            <v>1.2146241873621373</v>
          </cell>
          <cell r="T19">
            <v>0.59035155517414806</v>
          </cell>
          <cell r="U19">
            <v>7.1096830444214373E-2</v>
          </cell>
          <cell r="V19">
            <v>0.29920724025722012</v>
          </cell>
          <cell r="W19">
            <v>3.9344374124417367E-2</v>
          </cell>
          <cell r="X19">
            <v>0</v>
          </cell>
          <cell r="Y19">
            <v>0.99999999999999989</v>
          </cell>
        </row>
        <row r="21">
          <cell r="R21" t="str">
            <v xml:space="preserve"> </v>
          </cell>
          <cell r="S21">
            <v>1.6235500924131707</v>
          </cell>
          <cell r="T21">
            <v>0.6883189542816085</v>
          </cell>
          <cell r="U21">
            <v>0.19857359162074253</v>
          </cell>
          <cell r="V21">
            <v>4.1296801361911922E-3</v>
          </cell>
          <cell r="W21">
            <v>0.10897777396145771</v>
          </cell>
          <cell r="X21">
            <v>0</v>
          </cell>
          <cell r="Y21">
            <v>0.99999999999999989</v>
          </cell>
        </row>
        <row r="22">
          <cell r="R22" t="str">
            <v xml:space="preserve"> </v>
          </cell>
          <cell r="S22">
            <v>1.1849507080057939</v>
          </cell>
          <cell r="T22">
            <v>0.45908275583686159</v>
          </cell>
          <cell r="U22">
            <v>0.35657501402044911</v>
          </cell>
          <cell r="V22">
            <v>0.1843422301426893</v>
          </cell>
          <cell r="W22">
            <v>0</v>
          </cell>
          <cell r="X22">
            <v>0</v>
          </cell>
          <cell r="Y22">
            <v>1</v>
          </cell>
        </row>
        <row r="23">
          <cell r="R23">
            <v>0</v>
          </cell>
          <cell r="S23">
            <v>1</v>
          </cell>
          <cell r="T23">
            <v>0.95459179441431974</v>
          </cell>
          <cell r="U23">
            <v>4.5408205585680234E-2</v>
          </cell>
          <cell r="V23">
            <v>0</v>
          </cell>
          <cell r="W23">
            <v>0</v>
          </cell>
          <cell r="X23">
            <v>0</v>
          </cell>
          <cell r="Y23">
            <v>1</v>
          </cell>
        </row>
        <row r="24">
          <cell r="R24">
            <v>0</v>
          </cell>
          <cell r="S24">
            <v>1</v>
          </cell>
          <cell r="T24">
            <v>0</v>
          </cell>
          <cell r="U24">
            <v>1</v>
          </cell>
          <cell r="V24">
            <v>0</v>
          </cell>
          <cell r="W24">
            <v>0</v>
          </cell>
          <cell r="X24">
            <v>0</v>
          </cell>
          <cell r="Y24">
            <v>1</v>
          </cell>
        </row>
        <row r="25">
          <cell r="R25">
            <v>0</v>
          </cell>
          <cell r="S25">
            <v>1</v>
          </cell>
          <cell r="T25">
            <v>0</v>
          </cell>
          <cell r="U25">
            <v>0.91312348095679441</v>
          </cell>
          <cell r="V25">
            <v>8.6876519043205633E-2</v>
          </cell>
          <cell r="W25">
            <v>0</v>
          </cell>
          <cell r="X25">
            <v>0</v>
          </cell>
          <cell r="Y25">
            <v>1</v>
          </cell>
        </row>
        <row r="26">
          <cell r="R26" t="str">
            <v xml:space="preserve"> </v>
          </cell>
          <cell r="S26">
            <v>1.1617001600837928</v>
          </cell>
          <cell r="T26">
            <v>0.45039204137174332</v>
          </cell>
          <cell r="U26">
            <v>0.46542985320667524</v>
          </cell>
          <cell r="V26">
            <v>5.3717427001197401E-2</v>
          </cell>
          <cell r="W26">
            <v>3.0460678420384198E-2</v>
          </cell>
          <cell r="X26">
            <v>0</v>
          </cell>
          <cell r="Y26">
            <v>1.0000000000000002</v>
          </cell>
        </row>
        <row r="28">
          <cell r="R28" t="str">
            <v xml:space="preserve"> </v>
          </cell>
          <cell r="S28">
            <v>1.6394479717617971</v>
          </cell>
          <cell r="T28">
            <v>0.72570583905094177</v>
          </cell>
          <cell r="U28">
            <v>0.27429416094905829</v>
          </cell>
          <cell r="V28">
            <v>0</v>
          </cell>
          <cell r="W28">
            <v>0</v>
          </cell>
          <cell r="X28">
            <v>0</v>
          </cell>
          <cell r="Y28">
            <v>1</v>
          </cell>
        </row>
        <row r="29">
          <cell r="R29" t="str">
            <v xml:space="preserve"> </v>
          </cell>
          <cell r="S29">
            <v>1.6160024556762171</v>
          </cell>
          <cell r="T29">
            <v>0.33317407674527288</v>
          </cell>
          <cell r="U29">
            <v>0.26099822118709942</v>
          </cell>
          <cell r="V29">
            <v>0.17980965682713915</v>
          </cell>
          <cell r="W29">
            <v>0.22601804524048863</v>
          </cell>
          <cell r="X29">
            <v>0</v>
          </cell>
          <cell r="Y29">
            <v>1</v>
          </cell>
        </row>
        <row r="33">
          <cell r="R33">
            <v>0.47599303749375316</v>
          </cell>
          <cell r="S33">
            <v>1</v>
          </cell>
          <cell r="T33">
            <v>0.25649043904335123</v>
          </cell>
          <cell r="U33">
            <v>3.342025583927357E-2</v>
          </cell>
          <cell r="V33">
            <v>1.6871621474349001E-2</v>
          </cell>
          <cell r="W33">
            <v>0.21722464614927312</v>
          </cell>
          <cell r="X33">
            <v>0.47599303749375316</v>
          </cell>
          <cell r="Y33">
            <v>1</v>
          </cell>
        </row>
        <row r="35">
          <cell r="R35">
            <v>5.5135652513934721E-2</v>
          </cell>
          <cell r="S35">
            <v>1.0000000000000002</v>
          </cell>
          <cell r="T35">
            <v>0.49616438278978192</v>
          </cell>
          <cell r="U35">
            <v>0.226221257009697</v>
          </cell>
          <cell r="V35">
            <v>7.6861117115325922E-2</v>
          </cell>
          <cell r="W35">
            <v>0.14561759057126025</v>
          </cell>
          <cell r="X35">
            <v>5.5135652513934708E-2</v>
          </cell>
          <cell r="Y35">
            <v>0.99999999999999978</v>
          </cell>
        </row>
        <row r="37">
          <cell r="R37">
            <v>7.617248087256745E-2</v>
          </cell>
          <cell r="S37">
            <v>0.99999999999999989</v>
          </cell>
          <cell r="T37">
            <v>0.90771451692161342</v>
          </cell>
          <cell r="U37">
            <v>0</v>
          </cell>
          <cell r="V37">
            <v>0</v>
          </cell>
          <cell r="W37">
            <v>1.6113002205819158E-2</v>
          </cell>
          <cell r="X37">
            <v>7.6172480872567463E-2</v>
          </cell>
          <cell r="Y37">
            <v>1</v>
          </cell>
        </row>
        <row r="39">
          <cell r="R39">
            <v>0</v>
          </cell>
          <cell r="S39">
            <v>0.99999999999999978</v>
          </cell>
          <cell r="T39">
            <v>0.30439491296256016</v>
          </cell>
          <cell r="U39">
            <v>0</v>
          </cell>
          <cell r="V39">
            <v>0</v>
          </cell>
          <cell r="W39">
            <v>0.69560508703743984</v>
          </cell>
          <cell r="X39">
            <v>0</v>
          </cell>
          <cell r="Y39">
            <v>1</v>
          </cell>
        </row>
        <row r="40">
          <cell r="R40" t="str">
            <v xml:space="preserve"> </v>
          </cell>
          <cell r="S40">
            <v>1.5560606486376818</v>
          </cell>
          <cell r="T40">
            <v>0.40866306426389187</v>
          </cell>
          <cell r="U40">
            <v>0.59133693573610813</v>
          </cell>
          <cell r="V40">
            <v>0</v>
          </cell>
          <cell r="W40">
            <v>0</v>
          </cell>
          <cell r="X40">
            <v>0</v>
          </cell>
          <cell r="Y40">
            <v>1</v>
          </cell>
        </row>
        <row r="41">
          <cell r="R41" t="str">
            <v xml:space="preserve"> </v>
          </cell>
          <cell r="S41">
            <v>1.5560606486376818</v>
          </cell>
          <cell r="T41">
            <v>0.40866306426389187</v>
          </cell>
          <cell r="U41">
            <v>0.59133693573610813</v>
          </cell>
          <cell r="V41">
            <v>0</v>
          </cell>
          <cell r="W41">
            <v>0</v>
          </cell>
          <cell r="X41">
            <v>0</v>
          </cell>
          <cell r="Y41">
            <v>1</v>
          </cell>
        </row>
        <row r="42">
          <cell r="R42" t="str">
            <v xml:space="preserve"> </v>
          </cell>
          <cell r="S42">
            <v>1.0329677865171178</v>
          </cell>
          <cell r="T42">
            <v>0.78929060671380613</v>
          </cell>
          <cell r="U42">
            <v>0.14394683484665383</v>
          </cell>
          <cell r="V42">
            <v>0</v>
          </cell>
          <cell r="W42">
            <v>6.676255843953996E-2</v>
          </cell>
          <cell r="X42">
            <v>0</v>
          </cell>
          <cell r="Y42">
            <v>0.99999999999999989</v>
          </cell>
        </row>
        <row r="43">
          <cell r="R43">
            <v>0</v>
          </cell>
          <cell r="S43">
            <v>0.99999999999999989</v>
          </cell>
          <cell r="T43">
            <v>0.80893536274148281</v>
          </cell>
          <cell r="U43">
            <v>0</v>
          </cell>
          <cell r="V43">
            <v>0</v>
          </cell>
          <cell r="W43">
            <v>0.19106463725851724</v>
          </cell>
          <cell r="X43">
            <v>0</v>
          </cell>
          <cell r="Y43">
            <v>1</v>
          </cell>
        </row>
        <row r="44">
          <cell r="R44">
            <v>0.10695030966314205</v>
          </cell>
          <cell r="S44">
            <v>0.99999999999999989</v>
          </cell>
          <cell r="T44">
            <v>0.50583469417388649</v>
          </cell>
          <cell r="U44">
            <v>0.24492325307308938</v>
          </cell>
          <cell r="V44">
            <v>0</v>
          </cell>
          <cell r="W44">
            <v>0.1422917430898821</v>
          </cell>
          <cell r="X44">
            <v>0.10695030966314206</v>
          </cell>
          <cell r="Y44">
            <v>1</v>
          </cell>
        </row>
        <row r="45">
          <cell r="R45" t="str">
            <v xml:space="preserve"> </v>
          </cell>
          <cell r="S45">
            <v>1.5107695451182701</v>
          </cell>
          <cell r="T45">
            <v>0.29469667521377574</v>
          </cell>
          <cell r="U45">
            <v>0.70530332478622426</v>
          </cell>
          <cell r="V45">
            <v>0</v>
          </cell>
          <cell r="W45">
            <v>0</v>
          </cell>
          <cell r="X45">
            <v>0</v>
          </cell>
          <cell r="Y45">
            <v>1</v>
          </cell>
        </row>
        <row r="46">
          <cell r="R46" t="str">
            <v xml:space="preserve"> </v>
          </cell>
          <cell r="S46">
            <v>1.5107695451182701</v>
          </cell>
          <cell r="T46">
            <v>0.29469667521377574</v>
          </cell>
          <cell r="U46">
            <v>0.70530332478622426</v>
          </cell>
          <cell r="V46">
            <v>0</v>
          </cell>
          <cell r="W46">
            <v>0</v>
          </cell>
          <cell r="X46">
            <v>0</v>
          </cell>
          <cell r="Y46">
            <v>1</v>
          </cell>
        </row>
        <row r="49">
          <cell r="R49" t="str">
            <v xml:space="preserve"> </v>
          </cell>
          <cell r="S49">
            <v>1.2203894870548124</v>
          </cell>
          <cell r="T49">
            <v>0.50115492414967056</v>
          </cell>
          <cell r="U49">
            <v>0.39741679745394287</v>
          </cell>
          <cell r="V49">
            <v>0</v>
          </cell>
          <cell r="W49">
            <v>0.10142827839638649</v>
          </cell>
          <cell r="X49">
            <v>0</v>
          </cell>
          <cell r="Y49">
            <v>0.99999999999999989</v>
          </cell>
        </row>
        <row r="53">
          <cell r="R53" t="str">
            <v xml:space="preserve"> </v>
          </cell>
          <cell r="S53">
            <v>1.0172186112211485</v>
          </cell>
          <cell r="T53">
            <v>0.20047054860872124</v>
          </cell>
          <cell r="U53">
            <v>0.79952945139127873</v>
          </cell>
          <cell r="V53">
            <v>0</v>
          </cell>
          <cell r="W53">
            <v>0</v>
          </cell>
          <cell r="X53">
            <v>0</v>
          </cell>
          <cell r="Y53">
            <v>1</v>
          </cell>
        </row>
        <row r="54">
          <cell r="R54">
            <v>0.48076092140318361</v>
          </cell>
          <cell r="S54">
            <v>1.0504353984024859</v>
          </cell>
          <cell r="T54">
            <v>0</v>
          </cell>
          <cell r="U54">
            <v>0.52390787356413315</v>
          </cell>
          <cell r="V54">
            <v>4.0589200567945922E-3</v>
          </cell>
          <cell r="W54">
            <v>1.4355445200869109E-2</v>
          </cell>
          <cell r="X54">
            <v>0.45767776117820314</v>
          </cell>
          <cell r="Y54">
            <v>1</v>
          </cell>
        </row>
        <row r="55">
          <cell r="R55">
            <v>0.10956087967246396</v>
          </cell>
          <cell r="S55">
            <v>1</v>
          </cell>
          <cell r="T55">
            <v>0.18231811895122468</v>
          </cell>
          <cell r="U55">
            <v>0.12580542725741056</v>
          </cell>
          <cell r="V55">
            <v>0.52491787858102235</v>
          </cell>
          <cell r="W55">
            <v>5.7397695537878497E-2</v>
          </cell>
          <cell r="X55">
            <v>0.10956087967246396</v>
          </cell>
          <cell r="Y55">
            <v>1</v>
          </cell>
        </row>
        <row r="56">
          <cell r="R56" t="str">
            <v xml:space="preserve"> </v>
          </cell>
          <cell r="S56">
            <v>1.6487018127795352</v>
          </cell>
          <cell r="T56">
            <v>0.70211964636398205</v>
          </cell>
          <cell r="U56">
            <v>0.16432044569254842</v>
          </cell>
          <cell r="V56">
            <v>8.1743458976961225E-2</v>
          </cell>
          <cell r="W56">
            <v>5.1816448966508229E-2</v>
          </cell>
          <cell r="X56">
            <v>0</v>
          </cell>
          <cell r="Y56">
            <v>1</v>
          </cell>
        </row>
        <row r="57">
          <cell r="R57">
            <v>0</v>
          </cell>
          <cell r="S57">
            <v>1</v>
          </cell>
          <cell r="T57">
            <v>0.86490435789662934</v>
          </cell>
          <cell r="U57">
            <v>9.5778462341516324E-2</v>
          </cell>
          <cell r="V57">
            <v>0</v>
          </cell>
          <cell r="W57">
            <v>3.9317179761854379E-2</v>
          </cell>
          <cell r="X57">
            <v>0</v>
          </cell>
          <cell r="Y57">
            <v>1</v>
          </cell>
        </row>
        <row r="58">
          <cell r="R58" t="str">
            <v xml:space="preserve"> </v>
          </cell>
          <cell r="S58">
            <v>1.0252068042655043</v>
          </cell>
          <cell r="T58">
            <v>0.46990144303002074</v>
          </cell>
          <cell r="U58">
            <v>0.36209804941490858</v>
          </cell>
          <cell r="V58">
            <v>0.12952549634350707</v>
          </cell>
          <cell r="W58">
            <v>3.8475011211563694E-2</v>
          </cell>
          <cell r="X58">
            <v>0</v>
          </cell>
          <cell r="Y58">
            <v>1</v>
          </cell>
        </row>
        <row r="59">
          <cell r="R59">
            <v>0</v>
          </cell>
          <cell r="S59">
            <v>0</v>
          </cell>
          <cell r="T59" t="e">
            <v>#DIV/0!</v>
          </cell>
          <cell r="U59" t="e">
            <v>#DIV/0!</v>
          </cell>
          <cell r="V59" t="e">
            <v>#DIV/0!</v>
          </cell>
          <cell r="W59" t="e">
            <v>#DIV/0!</v>
          </cell>
          <cell r="X59">
            <v>0</v>
          </cell>
          <cell r="Y59" t="e">
            <v>#DIV/0!</v>
          </cell>
        </row>
        <row r="60">
          <cell r="R60" t="str">
            <v xml:space="preserve"> </v>
          </cell>
          <cell r="S60">
            <v>1.0954422209867927</v>
          </cell>
          <cell r="T60">
            <v>0.63188748328765398</v>
          </cell>
          <cell r="U60">
            <v>0.25851736678705439</v>
          </cell>
          <cell r="V60">
            <v>0</v>
          </cell>
          <cell r="W60">
            <v>0.10959514992529167</v>
          </cell>
          <cell r="X60">
            <v>0</v>
          </cell>
          <cell r="Y60">
            <v>1</v>
          </cell>
        </row>
        <row r="62">
          <cell r="R62">
            <v>7.562536921541034E-2</v>
          </cell>
          <cell r="S62">
            <v>0.99999999999999989</v>
          </cell>
          <cell r="T62">
            <v>0.56017568628698111</v>
          </cell>
          <cell r="U62">
            <v>0.2258181345173281</v>
          </cell>
          <cell r="V62">
            <v>0.13838080998028052</v>
          </cell>
          <cell r="W62">
            <v>0</v>
          </cell>
          <cell r="X62">
            <v>7.5625369215410354E-2</v>
          </cell>
          <cell r="Y62">
            <v>1</v>
          </cell>
        </row>
        <row r="63">
          <cell r="R63" t="str">
            <v xml:space="preserve"> </v>
          </cell>
          <cell r="S63">
            <v>1.043653815720748</v>
          </cell>
          <cell r="T63">
            <v>0.59729190416205102</v>
          </cell>
          <cell r="U63">
            <v>0.40270809583794903</v>
          </cell>
          <cell r="V63">
            <v>0</v>
          </cell>
          <cell r="W63">
            <v>0</v>
          </cell>
          <cell r="X63">
            <v>0</v>
          </cell>
          <cell r="Y63">
            <v>1</v>
          </cell>
        </row>
        <row r="64">
          <cell r="R64" t="str">
            <v xml:space="preserve"> </v>
          </cell>
          <cell r="S64">
            <v>1.3713083604456804</v>
          </cell>
          <cell r="T64">
            <v>0.54578558384552267</v>
          </cell>
          <cell r="U64">
            <v>0.45421441615447733</v>
          </cell>
          <cell r="V64">
            <v>0</v>
          </cell>
          <cell r="W64">
            <v>0</v>
          </cell>
          <cell r="X64">
            <v>0</v>
          </cell>
          <cell r="Y64">
            <v>1</v>
          </cell>
        </row>
        <row r="65">
          <cell r="R65" t="str">
            <v xml:space="preserve"> </v>
          </cell>
          <cell r="S65">
            <v>2.3501594338535985</v>
          </cell>
          <cell r="T65">
            <v>0.82268601937773222</v>
          </cell>
          <cell r="U65">
            <v>9.9691530696859824E-3</v>
          </cell>
          <cell r="V65">
            <v>0.10381737771232154</v>
          </cell>
          <cell r="W65">
            <v>6.3527449840260111E-2</v>
          </cell>
          <cell r="X65">
            <v>0</v>
          </cell>
          <cell r="Y65">
            <v>0.99999999999999989</v>
          </cell>
        </row>
        <row r="66">
          <cell r="R66">
            <v>0.1684323364891003</v>
          </cell>
          <cell r="S66">
            <v>1</v>
          </cell>
          <cell r="T66">
            <v>8.7404872796368979E-2</v>
          </cell>
          <cell r="U66">
            <v>0.74416279071453073</v>
          </cell>
          <cell r="V66">
            <v>0</v>
          </cell>
          <cell r="W66">
            <v>0</v>
          </cell>
          <cell r="X66">
            <v>0.1684323364891003</v>
          </cell>
          <cell r="Y66">
            <v>1</v>
          </cell>
        </row>
        <row r="67">
          <cell r="R67" t="str">
            <v xml:space="preserve"> </v>
          </cell>
          <cell r="S67">
            <v>1.1198978330034994</v>
          </cell>
          <cell r="T67">
            <v>0.51172005857345315</v>
          </cell>
          <cell r="U67">
            <v>0.46319346050596494</v>
          </cell>
          <cell r="V67">
            <v>0</v>
          </cell>
          <cell r="W67">
            <v>2.5086480920582025E-2</v>
          </cell>
          <cell r="X67">
            <v>0</v>
          </cell>
          <cell r="Y67">
            <v>1</v>
          </cell>
        </row>
        <row r="68">
          <cell r="R68" t="str">
            <v xml:space="preserve"> </v>
          </cell>
          <cell r="S68">
            <v>1.2734936228865026</v>
          </cell>
          <cell r="T68">
            <v>0.59232129644561715</v>
          </cell>
          <cell r="U68">
            <v>0.33442063081122181</v>
          </cell>
          <cell r="V68">
            <v>5.004189429994408E-2</v>
          </cell>
          <cell r="W68">
            <v>2.321617844321705E-2</v>
          </cell>
          <cell r="X68">
            <v>0</v>
          </cell>
          <cell r="Y68">
            <v>1</v>
          </cell>
        </row>
        <row r="70">
          <cell r="R70">
            <v>0.33127583545886991</v>
          </cell>
          <cell r="S70">
            <v>1</v>
          </cell>
          <cell r="T70">
            <v>0.45450646866985067</v>
          </cell>
          <cell r="U70">
            <v>0</v>
          </cell>
          <cell r="V70">
            <v>0</v>
          </cell>
          <cell r="W70">
            <v>0.21421769587127948</v>
          </cell>
          <cell r="X70">
            <v>0.33127583545886991</v>
          </cell>
          <cell r="Y70">
            <v>1</v>
          </cell>
        </row>
        <row r="71">
          <cell r="R71" t="str">
            <v xml:space="preserve"> </v>
          </cell>
          <cell r="S71">
            <v>1.5070725227721333</v>
          </cell>
          <cell r="T71">
            <v>0.66331004238501612</v>
          </cell>
          <cell r="U71">
            <v>0.32516010611093632</v>
          </cell>
          <cell r="V71">
            <v>0</v>
          </cell>
          <cell r="W71">
            <v>1.1529851504047584E-2</v>
          </cell>
          <cell r="X71">
            <v>0</v>
          </cell>
          <cell r="Y71">
            <v>1</v>
          </cell>
        </row>
        <row r="72">
          <cell r="R72">
            <v>1.2834344144566747E-2</v>
          </cell>
          <cell r="S72">
            <v>0.99999999999999989</v>
          </cell>
          <cell r="T72">
            <v>0.66394186596319449</v>
          </cell>
          <cell r="U72">
            <v>0</v>
          </cell>
          <cell r="V72">
            <v>0.32322378989223888</v>
          </cell>
          <cell r="W72">
            <v>0</v>
          </cell>
          <cell r="X72">
            <v>1.2834344144566748E-2</v>
          </cell>
          <cell r="Y72">
            <v>1.0000000000000002</v>
          </cell>
        </row>
        <row r="75">
          <cell r="R75" t="str">
            <v xml:space="preserve"> </v>
          </cell>
          <cell r="S75">
            <v>1.0825572391302662</v>
          </cell>
          <cell r="T75">
            <v>0.89552059923521721</v>
          </cell>
          <cell r="U75">
            <v>3.5874463512843589E-2</v>
          </cell>
          <cell r="V75">
            <v>0</v>
          </cell>
          <cell r="W75">
            <v>6.8604937251939155E-2</v>
          </cell>
          <cell r="X75">
            <v>0</v>
          </cell>
          <cell r="Y75">
            <v>1</v>
          </cell>
        </row>
        <row r="76">
          <cell r="R76" t="str">
            <v xml:space="preserve"> </v>
          </cell>
          <cell r="S76">
            <v>1.4849239218790229</v>
          </cell>
          <cell r="T76">
            <v>0.65975145277736946</v>
          </cell>
          <cell r="U76">
            <v>2.5330064418049553E-2</v>
          </cell>
          <cell r="V76">
            <v>0.21558926615533733</v>
          </cell>
          <cell r="W76">
            <v>9.9329216649243643E-2</v>
          </cell>
          <cell r="X76">
            <v>0</v>
          </cell>
          <cell r="Y76">
            <v>1</v>
          </cell>
        </row>
        <row r="77">
          <cell r="R77" t="str">
            <v xml:space="preserve"> </v>
          </cell>
          <cell r="S77">
            <v>1.2382067840312267</v>
          </cell>
          <cell r="T77">
            <v>0.84511521638189468</v>
          </cell>
          <cell r="U77">
            <v>4.5155335660772213E-2</v>
          </cell>
          <cell r="V77">
            <v>6.0284112296320198E-2</v>
          </cell>
          <cell r="W77">
            <v>4.9445335661012897E-2</v>
          </cell>
          <cell r="X77">
            <v>0</v>
          </cell>
          <cell r="Y77">
            <v>1</v>
          </cell>
        </row>
        <row r="78">
          <cell r="R78" t="str">
            <v xml:space="preserve"> </v>
          </cell>
          <cell r="S78">
            <v>2.5388540911974018</v>
          </cell>
          <cell r="T78">
            <v>0.35977374765608494</v>
          </cell>
          <cell r="U78">
            <v>0.64022625234391506</v>
          </cell>
          <cell r="V78">
            <v>0</v>
          </cell>
          <cell r="W78">
            <v>0</v>
          </cell>
          <cell r="X78">
            <v>0</v>
          </cell>
          <cell r="Y78">
            <v>1</v>
          </cell>
        </row>
        <row r="79">
          <cell r="R79" t="str">
            <v xml:space="preserve"> </v>
          </cell>
          <cell r="S79">
            <v>1.278611597711846</v>
          </cell>
          <cell r="T79">
            <v>0.60663060644815092</v>
          </cell>
          <cell r="U79">
            <v>0.28223686180056751</v>
          </cell>
          <cell r="V79">
            <v>6.2394210043157136E-2</v>
          </cell>
          <cell r="W79">
            <v>4.8738321708124449E-2</v>
          </cell>
          <cell r="X79">
            <v>0</v>
          </cell>
          <cell r="Y79">
            <v>1</v>
          </cell>
        </row>
        <row r="83">
          <cell r="R83" t="str">
            <v xml:space="preserve"> </v>
          </cell>
          <cell r="S83">
            <v>1.0071760613923306</v>
          </cell>
          <cell r="T83">
            <v>0.59309401528884886</v>
          </cell>
          <cell r="U83">
            <v>0.40690598471115108</v>
          </cell>
          <cell r="V83">
            <v>0</v>
          </cell>
          <cell r="W83">
            <v>0</v>
          </cell>
          <cell r="X83">
            <v>0</v>
          </cell>
          <cell r="Y83">
            <v>1</v>
          </cell>
        </row>
        <row r="84">
          <cell r="R84">
            <v>7.0307557029437556E-2</v>
          </cell>
          <cell r="S84">
            <v>0.96212136055220798</v>
          </cell>
          <cell r="T84">
            <v>0.21978558147871677</v>
          </cell>
          <cell r="U84">
            <v>0.70713885870928128</v>
          </cell>
          <cell r="V84">
            <v>0</v>
          </cell>
          <cell r="W84">
            <v>0</v>
          </cell>
          <cell r="X84">
            <v>7.3075559812001936E-2</v>
          </cell>
          <cell r="Y84">
            <v>1</v>
          </cell>
        </row>
        <row r="85">
          <cell r="R85" t="str">
            <v xml:space="preserve"> </v>
          </cell>
          <cell r="S85">
            <v>3.5762016166127033</v>
          </cell>
          <cell r="T85">
            <v>0.22804622674692013</v>
          </cell>
          <cell r="U85">
            <v>0.77195377325307979</v>
          </cell>
          <cell r="V85">
            <v>0</v>
          </cell>
          <cell r="W85">
            <v>0</v>
          </cell>
          <cell r="X85">
            <v>0</v>
          </cell>
          <cell r="Y85">
            <v>0.99999999999999989</v>
          </cell>
        </row>
        <row r="86">
          <cell r="R86" t="str">
            <v xml:space="preserve"> </v>
          </cell>
          <cell r="S86">
            <v>1.2806553080277046</v>
          </cell>
          <cell r="T86">
            <v>0.45250716837514382</v>
          </cell>
          <cell r="U86">
            <v>0.54749283162485629</v>
          </cell>
          <cell r="V86">
            <v>0</v>
          </cell>
          <cell r="W86">
            <v>0</v>
          </cell>
          <cell r="X86">
            <v>0</v>
          </cell>
          <cell r="Y86">
            <v>1</v>
          </cell>
        </row>
        <row r="87">
          <cell r="R87" t="str">
            <v xml:space="preserve"> </v>
          </cell>
          <cell r="S87">
            <v>1.688961697388877</v>
          </cell>
          <cell r="T87">
            <v>0.32621454534732325</v>
          </cell>
          <cell r="U87">
            <v>0.6737854546526767</v>
          </cell>
          <cell r="V87">
            <v>0</v>
          </cell>
          <cell r="W87">
            <v>0</v>
          </cell>
          <cell r="X87">
            <v>0</v>
          </cell>
          <cell r="Y87">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EERO"/>
      <sheetName val="Cognos_Office_Connection_Cache"/>
      <sheetName val="datNNM"/>
      <sheetName val="datAUM"/>
      <sheetName val="datFTE"/>
      <sheetName val="datFTEtemp"/>
      <sheetName val="datEXP"/>
      <sheetName val="datREV"/>
      <sheetName val="datFMF"/>
      <sheetName val="VT"/>
      <sheetName val="AM"/>
      <sheetName val="WM"/>
      <sheetName val="DI"/>
      <sheetName val="INV"/>
      <sheetName val="SST"/>
      <sheetName val="TS"/>
      <sheetName val="HR"/>
      <sheetName val="FR"/>
      <sheetName val="MA"/>
      <sheetName val="LC"/>
      <sheetName val="FTE 23032022"/>
    </sheetNames>
    <sheetDataSet>
      <sheetData sheetId="0">
        <row r="4">
          <cell r="N4" t="str">
            <v>Organisationsstruktur Ist</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8">
          <cell r="F8" t="str">
            <v>Areas</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rrent (2)"/>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TE Summary"/>
      <sheetName val="Glossary"/>
      <sheetName val="Sheet1"/>
      <sheetName val="Current"/>
      <sheetName val="Transfers-In"/>
      <sheetName val="Transfers-Out"/>
      <sheetName val="In offer stage"/>
      <sheetName val="Known Joiners"/>
      <sheetName val="Leavers"/>
      <sheetName val="FTE Changes"/>
      <sheetName val="Budget"/>
      <sheetName val="Open Positions"/>
      <sheetName val="data-review"/>
      <sheetName val="Open Positions Review"/>
      <sheetName val="In Progress"/>
      <sheetName val="Denied"/>
      <sheetName val="Frozen"/>
      <sheetName val="Temp"/>
      <sheetName val="GTP"/>
      <sheetName val="Apprentice"/>
      <sheetName val="Forecast"/>
      <sheetName val="On Leave"/>
      <sheetName val="Leavers w no req"/>
      <sheetName val="Contingent Workers"/>
    </sheetNames>
    <sheetDataSet>
      <sheetData sheetId="0">
        <row r="23">
          <cell r="C23" t="str">
            <v>Areas</v>
          </cell>
        </row>
      </sheetData>
      <sheetData sheetId="1" refreshError="1"/>
      <sheetData sheetId="2" refreshError="1"/>
      <sheetData sheetId="3">
        <row r="1">
          <cell r="A1" t="str">
            <v>Area</v>
          </cell>
        </row>
      </sheetData>
      <sheetData sheetId="4" refreshError="1"/>
      <sheetData sheetId="5" refreshError="1"/>
      <sheetData sheetId="6" refreshError="1"/>
      <sheetData sheetId="7" refreshError="1"/>
      <sheetData sheetId="8">
        <row r="1">
          <cell r="A1" t="str">
            <v>Area</v>
          </cell>
        </row>
      </sheetData>
      <sheetData sheetId="9">
        <row r="8">
          <cell r="A8" t="str">
            <v>Area</v>
          </cell>
        </row>
      </sheetData>
      <sheetData sheetId="10" refreshError="1"/>
      <sheetData sheetId="11">
        <row r="2">
          <cell r="A2" t="str">
            <v>Wealth Management</v>
          </cell>
        </row>
      </sheetData>
      <sheetData sheetId="12" refreshError="1"/>
      <sheetData sheetId="13" refreshError="1"/>
      <sheetData sheetId="14">
        <row r="8">
          <cell r="A8" t="str">
            <v>Area</v>
          </cell>
        </row>
      </sheetData>
      <sheetData sheetId="15">
        <row r="8">
          <cell r="A8" t="str">
            <v>Area</v>
          </cell>
        </row>
      </sheetData>
      <sheetData sheetId="16">
        <row r="8">
          <cell r="A8" t="str">
            <v>Area</v>
          </cell>
        </row>
      </sheetData>
      <sheetData sheetId="17">
        <row r="8">
          <cell r="A8" t="str">
            <v>Area</v>
          </cell>
        </row>
      </sheetData>
      <sheetData sheetId="18">
        <row r="8">
          <cell r="A8" t="str">
            <v>Area</v>
          </cell>
        </row>
      </sheetData>
      <sheetData sheetId="19">
        <row r="8">
          <cell r="A8" t="str">
            <v>Area</v>
          </cell>
        </row>
      </sheetData>
      <sheetData sheetId="20" refreshError="1"/>
      <sheetData sheetId="21" refreshError="1"/>
      <sheetData sheetId="22" refreshError="1"/>
      <sheetData sheetId="2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TE"/>
      <sheetName val="FTE CH"/>
      <sheetName val="Nat in CH"/>
      <sheetName val="xPert_FTE"/>
      <sheetName val="xPert_FTE_details"/>
      <sheetName val="xPert_Arbeitsbewilligung"/>
      <sheetName val="Nationality"/>
      <sheetName val="Parameters"/>
      <sheetName val="Instructions"/>
      <sheetName val="Landscape"/>
      <sheetName val="Tabelle1 (2)"/>
    </sheetNames>
    <sheetDataSet>
      <sheetData sheetId="0"/>
      <sheetData sheetId="1"/>
      <sheetData sheetId="2"/>
      <sheetData sheetId="3"/>
      <sheetData sheetId="4"/>
      <sheetData sheetId="5">
        <row r="2">
          <cell r="D2" t="str">
            <v>Pers.-Nr.</v>
          </cell>
        </row>
      </sheetData>
      <sheetData sheetId="6"/>
      <sheetData sheetId="7">
        <row r="17">
          <cell r="A17" t="str">
            <v>Age</v>
          </cell>
          <cell r="B17" t="str">
            <v>Age Category</v>
          </cell>
          <cell r="E17" t="str">
            <v>Age</v>
          </cell>
          <cell r="F17" t="str">
            <v>Length of Service Category</v>
          </cell>
          <cell r="I17" t="str">
            <v>Company Code</v>
          </cell>
          <cell r="J17" t="str">
            <v>Company</v>
          </cell>
          <cell r="K17" t="str">
            <v>Country Code</v>
          </cell>
          <cell r="L17" t="str">
            <v>Company Country</v>
          </cell>
          <cell r="N17" t="str">
            <v>Rank</v>
          </cell>
          <cell r="O17" t="str">
            <v>Management Level</v>
          </cell>
        </row>
        <row r="18">
          <cell r="A18">
            <v>15</v>
          </cell>
          <cell r="B18" t="str">
            <v>-24</v>
          </cell>
          <cell r="E18">
            <v>0</v>
          </cell>
          <cell r="F18" t="str">
            <v>-4</v>
          </cell>
          <cell r="I18">
            <v>10</v>
          </cell>
          <cell r="J18" t="str">
            <v>Bank Vontobel AG</v>
          </cell>
          <cell r="K18" t="str">
            <v>CH</v>
          </cell>
          <cell r="L18" t="str">
            <v>Switzerland</v>
          </cell>
          <cell r="N18" t="str">
            <v>VP</v>
          </cell>
          <cell r="O18" t="str">
            <v>BoD</v>
          </cell>
        </row>
        <row r="19">
          <cell r="A19">
            <v>16</v>
          </cell>
          <cell r="B19" t="str">
            <v>-24</v>
          </cell>
          <cell r="E19">
            <v>1</v>
          </cell>
          <cell r="F19" t="str">
            <v>-4</v>
          </cell>
          <cell r="I19">
            <v>30</v>
          </cell>
          <cell r="J19" t="str">
            <v>Vontobel Fonds Services AG</v>
          </cell>
          <cell r="K19" t="str">
            <v>CH</v>
          </cell>
          <cell r="L19" t="str">
            <v>Switzerland</v>
          </cell>
          <cell r="N19" t="str">
            <v>CEO/GEM</v>
          </cell>
          <cell r="O19" t="str">
            <v>ExB</v>
          </cell>
        </row>
        <row r="20">
          <cell r="A20">
            <v>17</v>
          </cell>
          <cell r="B20" t="str">
            <v>-24</v>
          </cell>
          <cell r="E20">
            <v>2</v>
          </cell>
          <cell r="F20" t="str">
            <v>-4</v>
          </cell>
          <cell r="I20">
            <v>40</v>
          </cell>
          <cell r="J20" t="str">
            <v>Vontobel Securities AG</v>
          </cell>
          <cell r="K20" t="str">
            <v>CH</v>
          </cell>
          <cell r="L20" t="str">
            <v>Switzerland</v>
          </cell>
          <cell r="N20" t="str">
            <v>GEM</v>
          </cell>
          <cell r="O20" t="str">
            <v>ExB</v>
          </cell>
        </row>
        <row r="21">
          <cell r="A21">
            <v>18</v>
          </cell>
          <cell r="B21" t="str">
            <v>-24</v>
          </cell>
          <cell r="E21">
            <v>3</v>
          </cell>
          <cell r="F21" t="str">
            <v>-4</v>
          </cell>
          <cell r="I21">
            <v>50</v>
          </cell>
          <cell r="J21" t="str">
            <v>Vontobel Holding AG</v>
          </cell>
          <cell r="K21" t="str">
            <v>CH</v>
          </cell>
          <cell r="L21" t="str">
            <v>Switzerland</v>
          </cell>
          <cell r="N21" t="str">
            <v>EEM</v>
          </cell>
          <cell r="O21" t="str">
            <v>Senior Management</v>
          </cell>
        </row>
        <row r="22">
          <cell r="A22">
            <v>19</v>
          </cell>
          <cell r="B22" t="str">
            <v>-24</v>
          </cell>
          <cell r="E22">
            <v>4</v>
          </cell>
          <cell r="F22" t="str">
            <v>-4</v>
          </cell>
          <cell r="I22">
            <v>55</v>
          </cell>
          <cell r="J22" t="str">
            <v>VT Swiss Wealth Advisors AG</v>
          </cell>
          <cell r="K22" t="str">
            <v>CH</v>
          </cell>
          <cell r="L22" t="str">
            <v>Switzerland</v>
          </cell>
          <cell r="N22" t="str">
            <v>MD</v>
          </cell>
          <cell r="O22" t="str">
            <v>Senior Management</v>
          </cell>
        </row>
        <row r="23">
          <cell r="A23">
            <v>20</v>
          </cell>
          <cell r="B23" t="str">
            <v>-24</v>
          </cell>
          <cell r="E23">
            <v>5</v>
          </cell>
          <cell r="F23" t="str">
            <v>5-9</v>
          </cell>
          <cell r="I23">
            <v>56</v>
          </cell>
          <cell r="J23" t="str">
            <v>Harcourt Investment Consulting</v>
          </cell>
          <cell r="K23" t="str">
            <v>CH</v>
          </cell>
          <cell r="L23" t="str">
            <v>Switzerland</v>
          </cell>
          <cell r="N23" t="str">
            <v>ED</v>
          </cell>
          <cell r="O23" t="str">
            <v>Senior Management</v>
          </cell>
        </row>
        <row r="24">
          <cell r="A24">
            <v>21</v>
          </cell>
          <cell r="B24" t="str">
            <v>-24</v>
          </cell>
          <cell r="E24">
            <v>6</v>
          </cell>
          <cell r="F24" t="str">
            <v>5-9</v>
          </cell>
          <cell r="I24">
            <v>905</v>
          </cell>
          <cell r="J24" t="str">
            <v>Bank VT (Liechtenstein) AG</v>
          </cell>
          <cell r="K24" t="str">
            <v>LI</v>
          </cell>
          <cell r="L24" t="str">
            <v>Liechtenstein</v>
          </cell>
          <cell r="N24" t="str">
            <v>D</v>
          </cell>
          <cell r="O24" t="str">
            <v>Senior Management</v>
          </cell>
        </row>
        <row r="25">
          <cell r="A25">
            <v>22</v>
          </cell>
          <cell r="B25" t="str">
            <v>-24</v>
          </cell>
          <cell r="E25">
            <v>7</v>
          </cell>
          <cell r="F25" t="str">
            <v>5-9</v>
          </cell>
          <cell r="I25">
            <v>910</v>
          </cell>
          <cell r="J25" t="str">
            <v>Vontobel Asset Management S.A., Luxemb.</v>
          </cell>
          <cell r="K25" t="str">
            <v>LU</v>
          </cell>
          <cell r="L25" t="str">
            <v>Luxembourg</v>
          </cell>
          <cell r="N25" t="str">
            <v>AD</v>
          </cell>
          <cell r="O25" t="str">
            <v>Management</v>
          </cell>
        </row>
        <row r="26">
          <cell r="A26">
            <v>23</v>
          </cell>
          <cell r="B26" t="str">
            <v>-24</v>
          </cell>
          <cell r="E26">
            <v>8</v>
          </cell>
          <cell r="F26" t="str">
            <v>5-9</v>
          </cell>
          <cell r="I26">
            <v>912</v>
          </cell>
          <cell r="J26" t="str">
            <v>Vontobel Management SA,Luxemb.</v>
          </cell>
          <cell r="K26" t="str">
            <v>LU</v>
          </cell>
          <cell r="L26" t="str">
            <v>Luxembourg</v>
          </cell>
          <cell r="N26" t="str">
            <v>AO</v>
          </cell>
          <cell r="O26" t="str">
            <v>Management</v>
          </cell>
        </row>
        <row r="27">
          <cell r="A27">
            <v>24</v>
          </cell>
          <cell r="B27" t="str">
            <v>-24</v>
          </cell>
          <cell r="E27">
            <v>9</v>
          </cell>
          <cell r="F27" t="str">
            <v>5-9</v>
          </cell>
          <cell r="I27">
            <v>915</v>
          </cell>
          <cell r="J27" t="str">
            <v>Vontobel Securities Ltd New York</v>
          </cell>
          <cell r="K27" t="str">
            <v>US</v>
          </cell>
          <cell r="L27" t="str">
            <v>United States</v>
          </cell>
          <cell r="N27" t="str">
            <v>E</v>
          </cell>
          <cell r="O27" t="str">
            <v>Employees</v>
          </cell>
        </row>
        <row r="28">
          <cell r="A28">
            <v>25</v>
          </cell>
          <cell r="B28" t="str">
            <v>25-39</v>
          </cell>
          <cell r="E28">
            <v>10</v>
          </cell>
          <cell r="F28" t="str">
            <v>10-14</v>
          </cell>
          <cell r="I28">
            <v>930</v>
          </cell>
          <cell r="J28" t="str">
            <v>Vontobel Asset Management S.A., Madrid</v>
          </cell>
          <cell r="K28" t="str">
            <v>ES</v>
          </cell>
          <cell r="L28" t="str">
            <v>Spain</v>
          </cell>
          <cell r="N28" t="str">
            <v>PR</v>
          </cell>
          <cell r="O28" t="str">
            <v>Temporary</v>
          </cell>
        </row>
        <row r="29">
          <cell r="A29">
            <v>26</v>
          </cell>
          <cell r="B29" t="str">
            <v>25-39</v>
          </cell>
          <cell r="E29">
            <v>11</v>
          </cell>
          <cell r="F29" t="str">
            <v>10-14</v>
          </cell>
          <cell r="I29">
            <v>935</v>
          </cell>
          <cell r="J29" t="str">
            <v>Vontobel Asset Management S.A., London</v>
          </cell>
          <cell r="K29" t="str">
            <v>UK</v>
          </cell>
          <cell r="L29" t="str">
            <v>United Kingdom</v>
          </cell>
          <cell r="N29" t="str">
            <v>HI</v>
          </cell>
          <cell r="O29" t="str">
            <v>Temporary</v>
          </cell>
        </row>
        <row r="30">
          <cell r="A30">
            <v>27</v>
          </cell>
          <cell r="B30" t="str">
            <v>25-39</v>
          </cell>
          <cell r="E30">
            <v>12</v>
          </cell>
          <cell r="F30" t="str">
            <v>10-14</v>
          </cell>
          <cell r="I30">
            <v>955</v>
          </cell>
          <cell r="J30" t="str">
            <v>Bank VT Österreich AG</v>
          </cell>
          <cell r="K30" t="str">
            <v>AT</v>
          </cell>
          <cell r="L30" t="str">
            <v>Austria</v>
          </cell>
        </row>
        <row r="31">
          <cell r="A31">
            <v>28</v>
          </cell>
          <cell r="B31" t="str">
            <v>25-39</v>
          </cell>
          <cell r="E31">
            <v>13</v>
          </cell>
          <cell r="F31" t="str">
            <v>10-14</v>
          </cell>
          <cell r="I31">
            <v>958</v>
          </cell>
          <cell r="J31" t="str">
            <v>VT Europe AG München</v>
          </cell>
          <cell r="K31" t="str">
            <v>DE</v>
          </cell>
          <cell r="L31" t="str">
            <v>Germany</v>
          </cell>
        </row>
        <row r="32">
          <cell r="A32">
            <v>29</v>
          </cell>
          <cell r="B32" t="str">
            <v>25-39</v>
          </cell>
          <cell r="E32">
            <v>14</v>
          </cell>
          <cell r="F32" t="str">
            <v>10-14</v>
          </cell>
          <cell r="I32">
            <v>963</v>
          </cell>
          <cell r="J32" t="str">
            <v>VT Financial Products GmbH, Frankfurt</v>
          </cell>
          <cell r="K32" t="str">
            <v>DE</v>
          </cell>
          <cell r="L32" t="str">
            <v>Germany</v>
          </cell>
        </row>
        <row r="33">
          <cell r="A33">
            <v>30</v>
          </cell>
          <cell r="B33" t="str">
            <v>25-39</v>
          </cell>
          <cell r="E33">
            <v>15</v>
          </cell>
          <cell r="F33" t="str">
            <v>15-19</v>
          </cell>
          <cell r="I33">
            <v>965</v>
          </cell>
          <cell r="J33" t="str">
            <v>Vontobel Asset Management S.A., Milano</v>
          </cell>
          <cell r="K33" t="str">
            <v>IT</v>
          </cell>
          <cell r="L33" t="str">
            <v>Italy</v>
          </cell>
        </row>
        <row r="34">
          <cell r="A34">
            <v>31</v>
          </cell>
          <cell r="B34" t="str">
            <v>25-39</v>
          </cell>
          <cell r="E34">
            <v>16</v>
          </cell>
          <cell r="F34" t="str">
            <v>15-19</v>
          </cell>
          <cell r="I34">
            <v>968</v>
          </cell>
          <cell r="J34" t="str">
            <v>Vontobel Asset Management S.A., Stockhol</v>
          </cell>
          <cell r="K34" t="str">
            <v>SE</v>
          </cell>
          <cell r="L34" t="str">
            <v>Sweden</v>
          </cell>
        </row>
        <row r="35">
          <cell r="A35">
            <v>32</v>
          </cell>
          <cell r="B35" t="str">
            <v>25-39</v>
          </cell>
          <cell r="E35">
            <v>17</v>
          </cell>
          <cell r="F35" t="str">
            <v>15-19</v>
          </cell>
          <cell r="I35">
            <v>970</v>
          </cell>
          <cell r="J35" t="str">
            <v>Vontobel Asset Mgt, Inc NY</v>
          </cell>
          <cell r="K35" t="str">
            <v>US</v>
          </cell>
          <cell r="L35" t="str">
            <v>United States</v>
          </cell>
        </row>
        <row r="36">
          <cell r="A36">
            <v>33</v>
          </cell>
          <cell r="B36" t="str">
            <v>25-39</v>
          </cell>
          <cell r="E36">
            <v>18</v>
          </cell>
          <cell r="F36" t="str">
            <v>15-19</v>
          </cell>
          <cell r="I36">
            <v>975</v>
          </cell>
          <cell r="J36" t="str">
            <v>Vontobel Asset Management S.A., Wien</v>
          </cell>
          <cell r="K36" t="str">
            <v>AT</v>
          </cell>
          <cell r="L36" t="str">
            <v>Austria</v>
          </cell>
        </row>
        <row r="37">
          <cell r="A37">
            <v>34</v>
          </cell>
          <cell r="B37" t="str">
            <v>25-39</v>
          </cell>
          <cell r="E37">
            <v>19</v>
          </cell>
          <cell r="F37" t="str">
            <v>15-19</v>
          </cell>
          <cell r="I37">
            <v>978</v>
          </cell>
          <cell r="J37" t="str">
            <v>VT Financial Products Dubai</v>
          </cell>
          <cell r="K37" t="str">
            <v>AE</v>
          </cell>
          <cell r="L37" t="str">
            <v>United Arab Emirates</v>
          </cell>
        </row>
        <row r="38">
          <cell r="A38">
            <v>35</v>
          </cell>
          <cell r="B38" t="str">
            <v>25-39</v>
          </cell>
          <cell r="E38">
            <v>20</v>
          </cell>
          <cell r="F38" t="str">
            <v>20-</v>
          </cell>
          <cell r="I38">
            <v>983</v>
          </cell>
          <cell r="J38" t="str">
            <v>VT Wealth Management Hong Kong</v>
          </cell>
          <cell r="K38" t="str">
            <v>HK</v>
          </cell>
          <cell r="L38" t="str">
            <v>Hong Kong</v>
          </cell>
        </row>
        <row r="39">
          <cell r="A39">
            <v>36</v>
          </cell>
          <cell r="B39" t="str">
            <v>25-39</v>
          </cell>
          <cell r="E39">
            <v>21</v>
          </cell>
          <cell r="F39" t="str">
            <v>20-</v>
          </cell>
          <cell r="I39">
            <v>990</v>
          </cell>
          <cell r="J39" t="str">
            <v>Vontobel Asset Manag. Asia Pacific Ltd.</v>
          </cell>
          <cell r="K39" t="str">
            <v>HK</v>
          </cell>
          <cell r="L39" t="str">
            <v>Hong Kong</v>
          </cell>
        </row>
        <row r="40">
          <cell r="A40">
            <v>37</v>
          </cell>
          <cell r="B40" t="str">
            <v>25-39</v>
          </cell>
          <cell r="E40">
            <v>22</v>
          </cell>
          <cell r="F40" t="str">
            <v>20-</v>
          </cell>
          <cell r="I40">
            <v>993</v>
          </cell>
          <cell r="J40" t="str">
            <v>VT Finan. Prod. (Asia Pacific)</v>
          </cell>
          <cell r="K40" t="str">
            <v>SG</v>
          </cell>
          <cell r="L40" t="str">
            <v>Singapore</v>
          </cell>
        </row>
        <row r="41">
          <cell r="A41">
            <v>38</v>
          </cell>
          <cell r="B41" t="str">
            <v>25-39</v>
          </cell>
          <cell r="E41">
            <v>23</v>
          </cell>
          <cell r="F41" t="str">
            <v>20-</v>
          </cell>
          <cell r="I41">
            <v>9040</v>
          </cell>
          <cell r="J41" t="str">
            <v>Harcourt Grand Cayman</v>
          </cell>
          <cell r="K41" t="str">
            <v>KY</v>
          </cell>
          <cell r="L41" t="str">
            <v>Cayman Islands</v>
          </cell>
        </row>
        <row r="42">
          <cell r="A42">
            <v>39</v>
          </cell>
          <cell r="B42" t="str">
            <v>25-39</v>
          </cell>
          <cell r="E42">
            <v>24</v>
          </cell>
          <cell r="F42" t="str">
            <v>20-</v>
          </cell>
          <cell r="I42">
            <v>9010</v>
          </cell>
          <cell r="J42" t="str">
            <v>Harcourt New York</v>
          </cell>
          <cell r="K42" t="str">
            <v>US</v>
          </cell>
          <cell r="L42" t="str">
            <v>United States</v>
          </cell>
        </row>
        <row r="43">
          <cell r="A43">
            <v>40</v>
          </cell>
          <cell r="B43" t="str">
            <v>40-54</v>
          </cell>
          <cell r="E43">
            <v>25</v>
          </cell>
          <cell r="F43" t="str">
            <v>20-</v>
          </cell>
        </row>
        <row r="44">
          <cell r="A44">
            <v>41</v>
          </cell>
          <cell r="B44" t="str">
            <v>40-54</v>
          </cell>
          <cell r="E44">
            <v>26</v>
          </cell>
          <cell r="F44" t="str">
            <v>20-</v>
          </cell>
        </row>
        <row r="45">
          <cell r="A45">
            <v>42</v>
          </cell>
          <cell r="B45" t="str">
            <v>40-54</v>
          </cell>
          <cell r="E45">
            <v>27</v>
          </cell>
          <cell r="F45" t="str">
            <v>20-</v>
          </cell>
        </row>
        <row r="46">
          <cell r="A46">
            <v>43</v>
          </cell>
          <cell r="B46" t="str">
            <v>40-54</v>
          </cell>
          <cell r="E46">
            <v>28</v>
          </cell>
          <cell r="F46" t="str">
            <v>20-</v>
          </cell>
          <cell r="I46" t="str">
            <v>CtryCd</v>
          </cell>
          <cell r="J46" t="str">
            <v>Country</v>
          </cell>
          <cell r="K46" t="str">
            <v>EU</v>
          </cell>
        </row>
        <row r="47">
          <cell r="A47">
            <v>44</v>
          </cell>
          <cell r="B47" t="str">
            <v>40-54</v>
          </cell>
          <cell r="E47">
            <v>29</v>
          </cell>
          <cell r="F47" t="str">
            <v>20-</v>
          </cell>
          <cell r="I47" t="str">
            <v>AF</v>
          </cell>
          <cell r="J47" t="str">
            <v>Afghanistan</v>
          </cell>
          <cell r="K47"/>
        </row>
        <row r="48">
          <cell r="A48">
            <v>45</v>
          </cell>
          <cell r="B48" t="str">
            <v>40-54</v>
          </cell>
          <cell r="E48">
            <v>30</v>
          </cell>
          <cell r="F48" t="str">
            <v>20-</v>
          </cell>
          <cell r="I48" t="str">
            <v>AL</v>
          </cell>
          <cell r="J48" t="str">
            <v>Albania</v>
          </cell>
          <cell r="K48"/>
        </row>
        <row r="49">
          <cell r="A49">
            <v>46</v>
          </cell>
          <cell r="B49" t="str">
            <v>40-54</v>
          </cell>
          <cell r="E49">
            <v>31</v>
          </cell>
          <cell r="F49" t="str">
            <v>20-</v>
          </cell>
          <cell r="I49" t="str">
            <v>DZ</v>
          </cell>
          <cell r="J49" t="str">
            <v>Algeria</v>
          </cell>
          <cell r="K49"/>
        </row>
        <row r="50">
          <cell r="A50">
            <v>47</v>
          </cell>
          <cell r="B50" t="str">
            <v>40-54</v>
          </cell>
          <cell r="E50">
            <v>32</v>
          </cell>
          <cell r="F50" t="str">
            <v>20-</v>
          </cell>
          <cell r="I50" t="str">
            <v>AS</v>
          </cell>
          <cell r="J50" t="str">
            <v>American Samoa</v>
          </cell>
          <cell r="K50"/>
        </row>
        <row r="51">
          <cell r="A51">
            <v>48</v>
          </cell>
          <cell r="B51" t="str">
            <v>40-54</v>
          </cell>
          <cell r="E51">
            <v>33</v>
          </cell>
          <cell r="F51" t="str">
            <v>20-</v>
          </cell>
          <cell r="I51" t="str">
            <v>AD</v>
          </cell>
          <cell r="J51" t="str">
            <v>Andorra</v>
          </cell>
          <cell r="K51"/>
        </row>
        <row r="52">
          <cell r="A52">
            <v>49</v>
          </cell>
          <cell r="B52" t="str">
            <v>40-54</v>
          </cell>
          <cell r="E52">
            <v>34</v>
          </cell>
          <cell r="F52" t="str">
            <v>20-</v>
          </cell>
          <cell r="I52" t="str">
            <v>AO</v>
          </cell>
          <cell r="J52" t="str">
            <v>Angola</v>
          </cell>
          <cell r="K52"/>
        </row>
        <row r="53">
          <cell r="A53">
            <v>50</v>
          </cell>
          <cell r="B53" t="str">
            <v>40-54</v>
          </cell>
          <cell r="E53">
            <v>35</v>
          </cell>
          <cell r="F53" t="str">
            <v>20-</v>
          </cell>
          <cell r="I53" t="str">
            <v>AI</v>
          </cell>
          <cell r="J53" t="str">
            <v>Anguilla</v>
          </cell>
          <cell r="K53"/>
        </row>
        <row r="54">
          <cell r="A54">
            <v>51</v>
          </cell>
          <cell r="B54" t="str">
            <v>40-54</v>
          </cell>
          <cell r="E54">
            <v>36</v>
          </cell>
          <cell r="F54" t="str">
            <v>20-</v>
          </cell>
          <cell r="I54" t="str">
            <v>AQ</v>
          </cell>
          <cell r="J54" t="str">
            <v>Antarctica</v>
          </cell>
          <cell r="K54"/>
        </row>
        <row r="55">
          <cell r="A55">
            <v>52</v>
          </cell>
          <cell r="B55" t="str">
            <v>40-54</v>
          </cell>
          <cell r="E55">
            <v>37</v>
          </cell>
          <cell r="F55" t="str">
            <v>20-</v>
          </cell>
          <cell r="I55" t="str">
            <v>AG</v>
          </cell>
          <cell r="J55" t="str">
            <v>Antigua and Barbuda</v>
          </cell>
          <cell r="K55"/>
        </row>
        <row r="56">
          <cell r="A56">
            <v>53</v>
          </cell>
          <cell r="B56" t="str">
            <v>40-54</v>
          </cell>
          <cell r="E56">
            <v>38</v>
          </cell>
          <cell r="F56" t="str">
            <v>20-</v>
          </cell>
          <cell r="I56" t="str">
            <v>AR</v>
          </cell>
          <cell r="J56" t="str">
            <v>Argentina</v>
          </cell>
          <cell r="K56"/>
        </row>
        <row r="57">
          <cell r="A57">
            <v>54</v>
          </cell>
          <cell r="B57" t="str">
            <v>40-54</v>
          </cell>
          <cell r="E57">
            <v>39</v>
          </cell>
          <cell r="F57" t="str">
            <v>20-</v>
          </cell>
          <cell r="I57" t="str">
            <v>AM</v>
          </cell>
          <cell r="J57" t="str">
            <v>Armenia</v>
          </cell>
          <cell r="K57"/>
        </row>
        <row r="58">
          <cell r="A58">
            <v>55</v>
          </cell>
          <cell r="B58" t="str">
            <v>55-64</v>
          </cell>
          <cell r="E58">
            <v>40</v>
          </cell>
          <cell r="F58" t="str">
            <v>20-</v>
          </cell>
          <cell r="I58" t="str">
            <v>AW</v>
          </cell>
          <cell r="J58" t="str">
            <v>Aruba</v>
          </cell>
          <cell r="K58"/>
        </row>
        <row r="59">
          <cell r="A59">
            <v>56</v>
          </cell>
          <cell r="B59" t="str">
            <v>55-64</v>
          </cell>
          <cell r="E59">
            <v>41</v>
          </cell>
          <cell r="F59" t="str">
            <v>20-</v>
          </cell>
          <cell r="I59" t="str">
            <v>AU</v>
          </cell>
          <cell r="J59" t="str">
            <v>Australia</v>
          </cell>
          <cell r="K59"/>
        </row>
        <row r="60">
          <cell r="A60">
            <v>57</v>
          </cell>
          <cell r="B60" t="str">
            <v>55-64</v>
          </cell>
          <cell r="E60">
            <v>42</v>
          </cell>
          <cell r="F60" t="str">
            <v>20-</v>
          </cell>
          <cell r="I60" t="str">
            <v>AT</v>
          </cell>
          <cell r="J60" t="str">
            <v>Austria</v>
          </cell>
          <cell r="K60">
            <v>1</v>
          </cell>
        </row>
        <row r="61">
          <cell r="A61">
            <v>58</v>
          </cell>
          <cell r="B61" t="str">
            <v>55-64</v>
          </cell>
          <cell r="E61">
            <v>43</v>
          </cell>
          <cell r="F61" t="str">
            <v>20-</v>
          </cell>
          <cell r="I61" t="str">
            <v>AZ</v>
          </cell>
          <cell r="J61" t="str">
            <v>Azerbaidjan</v>
          </cell>
          <cell r="K61"/>
        </row>
        <row r="62">
          <cell r="A62">
            <v>59</v>
          </cell>
          <cell r="B62" t="str">
            <v>55-64</v>
          </cell>
          <cell r="E62">
            <v>44</v>
          </cell>
          <cell r="F62" t="str">
            <v>20-</v>
          </cell>
          <cell r="I62" t="str">
            <v>BS</v>
          </cell>
          <cell r="J62" t="str">
            <v>Bahamas</v>
          </cell>
          <cell r="K62"/>
        </row>
        <row r="63">
          <cell r="A63">
            <v>60</v>
          </cell>
          <cell r="B63" t="str">
            <v>55-64</v>
          </cell>
          <cell r="E63">
            <v>45</v>
          </cell>
          <cell r="F63" t="str">
            <v>20-</v>
          </cell>
          <cell r="I63" t="str">
            <v>BH</v>
          </cell>
          <cell r="J63" t="str">
            <v>Bahrain</v>
          </cell>
          <cell r="K63"/>
        </row>
        <row r="64">
          <cell r="A64">
            <v>61</v>
          </cell>
          <cell r="B64" t="str">
            <v>55-64</v>
          </cell>
          <cell r="E64">
            <v>46</v>
          </cell>
          <cell r="F64" t="str">
            <v>20-</v>
          </cell>
          <cell r="I64" t="str">
            <v>BD</v>
          </cell>
          <cell r="J64" t="str">
            <v>Bangladesh</v>
          </cell>
          <cell r="K64"/>
        </row>
        <row r="65">
          <cell r="A65">
            <v>62</v>
          </cell>
          <cell r="B65" t="str">
            <v>55-64</v>
          </cell>
          <cell r="E65">
            <v>47</v>
          </cell>
          <cell r="F65" t="str">
            <v>20-</v>
          </cell>
          <cell r="I65" t="str">
            <v>BB</v>
          </cell>
          <cell r="J65" t="str">
            <v>Barbados</v>
          </cell>
          <cell r="K65"/>
        </row>
        <row r="66">
          <cell r="A66">
            <v>63</v>
          </cell>
          <cell r="B66" t="str">
            <v>55-64</v>
          </cell>
          <cell r="E66">
            <v>48</v>
          </cell>
          <cell r="F66" t="str">
            <v>20-</v>
          </cell>
          <cell r="I66" t="str">
            <v>BY</v>
          </cell>
          <cell r="J66" t="str">
            <v>Belarus</v>
          </cell>
          <cell r="K66"/>
        </row>
        <row r="67">
          <cell r="A67">
            <v>64</v>
          </cell>
          <cell r="B67" t="str">
            <v>55-64</v>
          </cell>
          <cell r="E67">
            <v>49</v>
          </cell>
          <cell r="F67" t="str">
            <v>20-</v>
          </cell>
          <cell r="I67" t="str">
            <v>BE</v>
          </cell>
          <cell r="J67" t="str">
            <v>Belgium</v>
          </cell>
          <cell r="K67">
            <v>1</v>
          </cell>
        </row>
        <row r="68">
          <cell r="A68">
            <v>65</v>
          </cell>
          <cell r="B68" t="str">
            <v>65-</v>
          </cell>
          <cell r="E68">
            <v>50</v>
          </cell>
          <cell r="F68" t="str">
            <v>20-</v>
          </cell>
          <cell r="I68" t="str">
            <v>BZ</v>
          </cell>
          <cell r="J68" t="str">
            <v>Belize</v>
          </cell>
          <cell r="K68"/>
        </row>
        <row r="69">
          <cell r="A69">
            <v>66</v>
          </cell>
          <cell r="B69" t="str">
            <v>65-</v>
          </cell>
          <cell r="E69">
            <v>51</v>
          </cell>
          <cell r="F69" t="str">
            <v>20-</v>
          </cell>
          <cell r="I69" t="str">
            <v>BJ</v>
          </cell>
          <cell r="J69" t="str">
            <v>Benin</v>
          </cell>
          <cell r="K69"/>
        </row>
        <row r="70">
          <cell r="A70">
            <v>67</v>
          </cell>
          <cell r="B70" t="str">
            <v>65-</v>
          </cell>
          <cell r="E70">
            <v>52</v>
          </cell>
          <cell r="F70" t="str">
            <v>20-</v>
          </cell>
          <cell r="I70" t="str">
            <v>BM</v>
          </cell>
          <cell r="J70" t="str">
            <v>Bermuda</v>
          </cell>
          <cell r="K70"/>
        </row>
        <row r="71">
          <cell r="A71">
            <v>68</v>
          </cell>
          <cell r="B71" t="str">
            <v>65-</v>
          </cell>
          <cell r="E71">
            <v>53</v>
          </cell>
          <cell r="F71" t="str">
            <v>20-</v>
          </cell>
          <cell r="I71" t="str">
            <v>BT</v>
          </cell>
          <cell r="J71" t="str">
            <v>Bhutan</v>
          </cell>
          <cell r="K71"/>
        </row>
        <row r="72">
          <cell r="A72">
            <v>69</v>
          </cell>
          <cell r="B72" t="str">
            <v>65-</v>
          </cell>
          <cell r="E72">
            <v>54</v>
          </cell>
          <cell r="F72" t="str">
            <v>20-</v>
          </cell>
          <cell r="I72" t="str">
            <v>BO</v>
          </cell>
          <cell r="J72" t="str">
            <v>Bolivia</v>
          </cell>
          <cell r="K72"/>
        </row>
        <row r="73">
          <cell r="A73">
            <v>70</v>
          </cell>
          <cell r="B73" t="str">
            <v>65-</v>
          </cell>
          <cell r="E73">
            <v>55</v>
          </cell>
          <cell r="F73" t="str">
            <v>20-</v>
          </cell>
          <cell r="I73" t="str">
            <v>BA</v>
          </cell>
          <cell r="J73" t="str">
            <v>Bosnia-Herzegovina</v>
          </cell>
          <cell r="K73"/>
        </row>
        <row r="74">
          <cell r="A74">
            <v>71</v>
          </cell>
          <cell r="B74" t="str">
            <v>65-</v>
          </cell>
          <cell r="E74">
            <v>56</v>
          </cell>
          <cell r="F74" t="str">
            <v>20-</v>
          </cell>
          <cell r="I74" t="str">
            <v>BW</v>
          </cell>
          <cell r="J74" t="str">
            <v>Botswana</v>
          </cell>
          <cell r="K74"/>
        </row>
        <row r="75">
          <cell r="A75">
            <v>72</v>
          </cell>
          <cell r="B75" t="str">
            <v>65-</v>
          </cell>
          <cell r="E75">
            <v>57</v>
          </cell>
          <cell r="F75" t="str">
            <v>20-</v>
          </cell>
          <cell r="I75" t="str">
            <v>BV</v>
          </cell>
          <cell r="J75" t="str">
            <v>Bouvet Island</v>
          </cell>
          <cell r="K75"/>
        </row>
        <row r="76">
          <cell r="A76">
            <v>73</v>
          </cell>
          <cell r="B76" t="str">
            <v>65-</v>
          </cell>
          <cell r="E76">
            <v>58</v>
          </cell>
          <cell r="F76" t="str">
            <v>20-</v>
          </cell>
          <cell r="I76" t="str">
            <v>BR</v>
          </cell>
          <cell r="J76" t="str">
            <v>Brazil</v>
          </cell>
          <cell r="K76"/>
        </row>
        <row r="77">
          <cell r="A77">
            <v>74</v>
          </cell>
          <cell r="B77" t="str">
            <v>65-</v>
          </cell>
          <cell r="E77">
            <v>59</v>
          </cell>
          <cell r="F77" t="str">
            <v>20-</v>
          </cell>
          <cell r="I77" t="str">
            <v>IO</v>
          </cell>
          <cell r="J77" t="str">
            <v>British Indian Ocean Territory</v>
          </cell>
          <cell r="K77"/>
        </row>
        <row r="78">
          <cell r="A78">
            <v>75</v>
          </cell>
          <cell r="B78" t="str">
            <v>65-</v>
          </cell>
          <cell r="E78">
            <v>60</v>
          </cell>
          <cell r="F78" t="str">
            <v>20-</v>
          </cell>
          <cell r="I78" t="str">
            <v>BN</v>
          </cell>
          <cell r="J78" t="str">
            <v>Brunei Darussalam</v>
          </cell>
          <cell r="K78"/>
        </row>
        <row r="79">
          <cell r="A79">
            <v>76</v>
          </cell>
          <cell r="B79" t="str">
            <v>65-</v>
          </cell>
          <cell r="I79" t="str">
            <v>BG</v>
          </cell>
          <cell r="J79" t="str">
            <v>Bulgaria</v>
          </cell>
          <cell r="K79">
            <v>1</v>
          </cell>
        </row>
        <row r="80">
          <cell r="A80">
            <v>77</v>
          </cell>
          <cell r="B80" t="str">
            <v>65-</v>
          </cell>
          <cell r="I80" t="str">
            <v>BF</v>
          </cell>
          <cell r="J80" t="str">
            <v>Burkina Faso</v>
          </cell>
          <cell r="K80"/>
        </row>
        <row r="81">
          <cell r="A81">
            <v>78</v>
          </cell>
          <cell r="B81" t="str">
            <v>65-</v>
          </cell>
          <cell r="I81" t="str">
            <v>BI</v>
          </cell>
          <cell r="J81" t="str">
            <v>Burundi</v>
          </cell>
          <cell r="K81"/>
        </row>
        <row r="82">
          <cell r="A82">
            <v>79</v>
          </cell>
          <cell r="B82" t="str">
            <v>65-</v>
          </cell>
          <cell r="I82" t="str">
            <v>KH</v>
          </cell>
          <cell r="J82" t="str">
            <v>Cambodia</v>
          </cell>
          <cell r="K82"/>
        </row>
        <row r="83">
          <cell r="A83">
            <v>80</v>
          </cell>
          <cell r="B83" t="str">
            <v>65-</v>
          </cell>
          <cell r="I83" t="str">
            <v>CM</v>
          </cell>
          <cell r="J83" t="str">
            <v>Cameroon</v>
          </cell>
          <cell r="K83"/>
        </row>
        <row r="84">
          <cell r="A84">
            <v>81</v>
          </cell>
          <cell r="B84" t="str">
            <v>65-</v>
          </cell>
          <cell r="I84" t="str">
            <v>CA</v>
          </cell>
          <cell r="J84" t="str">
            <v>Canada</v>
          </cell>
          <cell r="K84"/>
        </row>
        <row r="85">
          <cell r="A85">
            <v>82</v>
          </cell>
          <cell r="B85" t="str">
            <v>65-</v>
          </cell>
          <cell r="I85" t="str">
            <v>CV</v>
          </cell>
          <cell r="J85" t="str">
            <v>Cape Verde</v>
          </cell>
          <cell r="K85"/>
        </row>
        <row r="86">
          <cell r="A86">
            <v>83</v>
          </cell>
          <cell r="B86" t="str">
            <v>65-</v>
          </cell>
          <cell r="I86" t="str">
            <v>KY</v>
          </cell>
          <cell r="J86" t="str">
            <v>Cayman Islands</v>
          </cell>
          <cell r="K86"/>
        </row>
        <row r="87">
          <cell r="A87">
            <v>84</v>
          </cell>
          <cell r="B87" t="str">
            <v>65-</v>
          </cell>
          <cell r="I87" t="str">
            <v>CF</v>
          </cell>
          <cell r="J87" t="str">
            <v>Central African Republic</v>
          </cell>
          <cell r="K87"/>
        </row>
        <row r="88">
          <cell r="A88">
            <v>85</v>
          </cell>
          <cell r="B88" t="str">
            <v>65-</v>
          </cell>
          <cell r="I88" t="str">
            <v>TD</v>
          </cell>
          <cell r="J88" t="str">
            <v>Chad</v>
          </cell>
          <cell r="K88"/>
        </row>
        <row r="89">
          <cell r="A89">
            <v>86</v>
          </cell>
          <cell r="B89" t="str">
            <v>65-</v>
          </cell>
          <cell r="I89" t="str">
            <v>CL</v>
          </cell>
          <cell r="J89" t="str">
            <v>Chile</v>
          </cell>
          <cell r="K89"/>
        </row>
        <row r="90">
          <cell r="A90">
            <v>87</v>
          </cell>
          <cell r="B90" t="str">
            <v>65-</v>
          </cell>
          <cell r="I90" t="str">
            <v>CN</v>
          </cell>
          <cell r="J90" t="str">
            <v>China</v>
          </cell>
          <cell r="K90"/>
        </row>
        <row r="91">
          <cell r="A91">
            <v>88</v>
          </cell>
          <cell r="B91" t="str">
            <v>65-</v>
          </cell>
          <cell r="I91" t="str">
            <v>CX</v>
          </cell>
          <cell r="J91" t="str">
            <v>Christmas Island</v>
          </cell>
          <cell r="K91"/>
        </row>
        <row r="92">
          <cell r="A92">
            <v>89</v>
          </cell>
          <cell r="B92" t="str">
            <v>65-</v>
          </cell>
          <cell r="I92" t="str">
            <v>CC</v>
          </cell>
          <cell r="J92" t="str">
            <v>Cocos (Keeling) Islands</v>
          </cell>
          <cell r="K92"/>
        </row>
        <row r="93">
          <cell r="A93">
            <v>90</v>
          </cell>
          <cell r="B93" t="str">
            <v>65-</v>
          </cell>
          <cell r="I93" t="str">
            <v>CO</v>
          </cell>
          <cell r="J93" t="str">
            <v>Colombia</v>
          </cell>
          <cell r="K93"/>
        </row>
        <row r="94">
          <cell r="A94">
            <v>91</v>
          </cell>
          <cell r="B94" t="str">
            <v>65-</v>
          </cell>
          <cell r="I94" t="str">
            <v>KM</v>
          </cell>
          <cell r="J94" t="str">
            <v>Comoros</v>
          </cell>
          <cell r="K94"/>
        </row>
        <row r="95">
          <cell r="A95">
            <v>92</v>
          </cell>
          <cell r="B95" t="str">
            <v>65-</v>
          </cell>
          <cell r="I95" t="str">
            <v>CG</v>
          </cell>
          <cell r="J95" t="str">
            <v>Congo</v>
          </cell>
          <cell r="K95"/>
        </row>
        <row r="96">
          <cell r="A96">
            <v>93</v>
          </cell>
          <cell r="B96" t="str">
            <v>65-</v>
          </cell>
          <cell r="I96" t="str">
            <v>CK</v>
          </cell>
          <cell r="J96" t="str">
            <v>Cook Islands</v>
          </cell>
          <cell r="K96"/>
        </row>
        <row r="97">
          <cell r="A97">
            <v>94</v>
          </cell>
          <cell r="B97" t="str">
            <v>65-</v>
          </cell>
          <cell r="I97" t="str">
            <v>CR</v>
          </cell>
          <cell r="J97" t="str">
            <v>Costa Rica</v>
          </cell>
          <cell r="K97"/>
        </row>
        <row r="98">
          <cell r="A98">
            <v>95</v>
          </cell>
          <cell r="B98" t="str">
            <v>65-</v>
          </cell>
          <cell r="I98" t="str">
            <v>HR</v>
          </cell>
          <cell r="J98" t="str">
            <v>Croatia</v>
          </cell>
          <cell r="K98">
            <v>1</v>
          </cell>
        </row>
        <row r="99">
          <cell r="A99">
            <v>96</v>
          </cell>
          <cell r="B99" t="str">
            <v>65-</v>
          </cell>
          <cell r="I99" t="str">
            <v>CU</v>
          </cell>
          <cell r="J99" t="str">
            <v>Cuba</v>
          </cell>
          <cell r="K99"/>
        </row>
        <row r="100">
          <cell r="A100">
            <v>97</v>
          </cell>
          <cell r="B100" t="str">
            <v>65-</v>
          </cell>
          <cell r="I100" t="str">
            <v>CY</v>
          </cell>
          <cell r="J100" t="str">
            <v>Cyprus</v>
          </cell>
          <cell r="K100">
            <v>1</v>
          </cell>
        </row>
        <row r="101">
          <cell r="A101">
            <v>98</v>
          </cell>
          <cell r="B101" t="str">
            <v>65-</v>
          </cell>
          <cell r="I101" t="str">
            <v>CZ</v>
          </cell>
          <cell r="J101" t="str">
            <v>Czech Republic</v>
          </cell>
          <cell r="K101">
            <v>1</v>
          </cell>
        </row>
        <row r="102">
          <cell r="A102">
            <v>99</v>
          </cell>
          <cell r="B102" t="str">
            <v>65-</v>
          </cell>
          <cell r="I102" t="str">
            <v>DK</v>
          </cell>
          <cell r="J102" t="str">
            <v>Denmark</v>
          </cell>
          <cell r="K102">
            <v>1</v>
          </cell>
        </row>
        <row r="103">
          <cell r="I103" t="str">
            <v>DJ</v>
          </cell>
          <cell r="J103" t="str">
            <v>Djibouti</v>
          </cell>
          <cell r="K103"/>
        </row>
        <row r="104">
          <cell r="I104" t="str">
            <v>DM</v>
          </cell>
          <cell r="J104" t="str">
            <v>Dominica</v>
          </cell>
          <cell r="K104"/>
        </row>
        <row r="105">
          <cell r="I105" t="str">
            <v>DO</v>
          </cell>
          <cell r="J105" t="str">
            <v>Dominican Republic</v>
          </cell>
          <cell r="K105"/>
        </row>
        <row r="106">
          <cell r="I106" t="str">
            <v>TP</v>
          </cell>
          <cell r="J106" t="str">
            <v>East Timor</v>
          </cell>
          <cell r="K106"/>
        </row>
        <row r="107">
          <cell r="I107" t="str">
            <v>EC</v>
          </cell>
          <cell r="J107" t="str">
            <v>Ecuador</v>
          </cell>
          <cell r="K107"/>
        </row>
        <row r="108">
          <cell r="I108" t="str">
            <v>EG</v>
          </cell>
          <cell r="J108" t="str">
            <v>Egypt</v>
          </cell>
          <cell r="K108"/>
        </row>
        <row r="109">
          <cell r="I109" t="str">
            <v>SV</v>
          </cell>
          <cell r="J109" t="str">
            <v>El Salvador</v>
          </cell>
          <cell r="K109"/>
        </row>
        <row r="110">
          <cell r="I110" t="str">
            <v>GQ</v>
          </cell>
          <cell r="J110" t="str">
            <v>Equatorial Guinea</v>
          </cell>
          <cell r="K110"/>
        </row>
        <row r="111">
          <cell r="I111" t="str">
            <v>ER</v>
          </cell>
          <cell r="J111" t="str">
            <v>Eritrea</v>
          </cell>
          <cell r="K111"/>
        </row>
        <row r="112">
          <cell r="I112" t="str">
            <v>EE</v>
          </cell>
          <cell r="J112" t="str">
            <v>Estonia</v>
          </cell>
          <cell r="K112">
            <v>1</v>
          </cell>
        </row>
        <row r="113">
          <cell r="I113" t="str">
            <v>ET</v>
          </cell>
          <cell r="J113" t="str">
            <v>Ethiopia</v>
          </cell>
          <cell r="K113"/>
        </row>
        <row r="114">
          <cell r="I114" t="str">
            <v>FK</v>
          </cell>
          <cell r="J114" t="str">
            <v>Falkland Islands</v>
          </cell>
          <cell r="K114"/>
        </row>
        <row r="115">
          <cell r="I115" t="str">
            <v>FO</v>
          </cell>
          <cell r="J115" t="str">
            <v>Faroe Islands</v>
          </cell>
          <cell r="K115"/>
        </row>
        <row r="116">
          <cell r="I116" t="str">
            <v>FJ</v>
          </cell>
          <cell r="J116" t="str">
            <v>Fiji</v>
          </cell>
          <cell r="K116"/>
        </row>
        <row r="117">
          <cell r="I117" t="str">
            <v>FI</v>
          </cell>
          <cell r="J117" t="str">
            <v>Finland</v>
          </cell>
          <cell r="K117">
            <v>1</v>
          </cell>
        </row>
        <row r="118">
          <cell r="I118" t="str">
            <v>CS</v>
          </cell>
          <cell r="J118" t="str">
            <v>Former Czechoslovakia</v>
          </cell>
          <cell r="K118"/>
        </row>
        <row r="119">
          <cell r="I119" t="str">
            <v>SU</v>
          </cell>
          <cell r="J119" t="str">
            <v>Former USSR</v>
          </cell>
          <cell r="K119"/>
        </row>
        <row r="120">
          <cell r="I120" t="str">
            <v>FR</v>
          </cell>
          <cell r="J120" t="str">
            <v>France</v>
          </cell>
          <cell r="K120">
            <v>1</v>
          </cell>
        </row>
        <row r="121">
          <cell r="I121" t="str">
            <v>FX</v>
          </cell>
          <cell r="J121" t="str">
            <v>France (European Territory)</v>
          </cell>
          <cell r="K121"/>
        </row>
        <row r="122">
          <cell r="I122" t="str">
            <v>GF</v>
          </cell>
          <cell r="J122" t="str">
            <v>French Guyana</v>
          </cell>
          <cell r="K122"/>
        </row>
        <row r="123">
          <cell r="I123" t="str">
            <v>TF</v>
          </cell>
          <cell r="J123" t="str">
            <v>French Southern Territories</v>
          </cell>
          <cell r="K123"/>
        </row>
        <row r="124">
          <cell r="I124" t="str">
            <v>GA</v>
          </cell>
          <cell r="J124" t="str">
            <v>Gabon</v>
          </cell>
          <cell r="K124"/>
        </row>
        <row r="125">
          <cell r="I125" t="str">
            <v>GM</v>
          </cell>
          <cell r="J125" t="str">
            <v>Gambia</v>
          </cell>
          <cell r="K125"/>
        </row>
        <row r="126">
          <cell r="I126" t="str">
            <v>GE</v>
          </cell>
          <cell r="J126" t="str">
            <v>Georgia</v>
          </cell>
          <cell r="K126"/>
        </row>
        <row r="127">
          <cell r="I127" t="str">
            <v>DE</v>
          </cell>
          <cell r="J127" t="str">
            <v>Germany</v>
          </cell>
          <cell r="K127">
            <v>1</v>
          </cell>
        </row>
        <row r="128">
          <cell r="I128" t="str">
            <v>GH</v>
          </cell>
          <cell r="J128" t="str">
            <v>Ghana</v>
          </cell>
          <cell r="K128"/>
        </row>
        <row r="129">
          <cell r="I129" t="str">
            <v>GI</v>
          </cell>
          <cell r="J129" t="str">
            <v>Gibraltar</v>
          </cell>
          <cell r="K129"/>
        </row>
        <row r="130">
          <cell r="I130" t="str">
            <v>GB</v>
          </cell>
          <cell r="J130" t="str">
            <v>Great Britain</v>
          </cell>
          <cell r="K130">
            <v>1</v>
          </cell>
        </row>
        <row r="131">
          <cell r="I131" t="str">
            <v>GR</v>
          </cell>
          <cell r="J131" t="str">
            <v>Greece</v>
          </cell>
          <cell r="K131">
            <v>1</v>
          </cell>
        </row>
        <row r="132">
          <cell r="I132" t="str">
            <v>GL</v>
          </cell>
          <cell r="J132" t="str">
            <v>Greenland</v>
          </cell>
          <cell r="K132"/>
        </row>
        <row r="133">
          <cell r="I133" t="str">
            <v>GD</v>
          </cell>
          <cell r="J133" t="str">
            <v>Grenada</v>
          </cell>
          <cell r="K133"/>
        </row>
        <row r="134">
          <cell r="I134" t="str">
            <v>GP</v>
          </cell>
          <cell r="J134" t="str">
            <v>Guadeloupe (French)</v>
          </cell>
          <cell r="K134"/>
        </row>
        <row r="135">
          <cell r="I135" t="str">
            <v>GU</v>
          </cell>
          <cell r="J135" t="str">
            <v>Guam (USA)</v>
          </cell>
          <cell r="K135"/>
        </row>
        <row r="136">
          <cell r="I136" t="str">
            <v>GT</v>
          </cell>
          <cell r="J136" t="str">
            <v>Guatemala</v>
          </cell>
          <cell r="K136"/>
        </row>
        <row r="137">
          <cell r="I137" t="str">
            <v>GN</v>
          </cell>
          <cell r="J137" t="str">
            <v>Guinea</v>
          </cell>
          <cell r="K137"/>
        </row>
        <row r="138">
          <cell r="I138" t="str">
            <v>GW</v>
          </cell>
          <cell r="J138" t="str">
            <v>Guinea Bissau</v>
          </cell>
          <cell r="K138"/>
        </row>
        <row r="139">
          <cell r="I139" t="str">
            <v>GY</v>
          </cell>
          <cell r="J139" t="str">
            <v>Guyana</v>
          </cell>
          <cell r="K139"/>
        </row>
        <row r="140">
          <cell r="I140" t="str">
            <v>HT</v>
          </cell>
          <cell r="J140" t="str">
            <v>Haiti</v>
          </cell>
          <cell r="K140"/>
        </row>
        <row r="141">
          <cell r="I141" t="str">
            <v>HM</v>
          </cell>
          <cell r="J141" t="str">
            <v>Heard and McDonald Islands</v>
          </cell>
          <cell r="K141"/>
        </row>
        <row r="142">
          <cell r="I142" t="str">
            <v>HN</v>
          </cell>
          <cell r="J142" t="str">
            <v>Honduras</v>
          </cell>
          <cell r="K142"/>
        </row>
        <row r="143">
          <cell r="I143" t="str">
            <v>HK</v>
          </cell>
          <cell r="J143" t="str">
            <v>Hong Kong</v>
          </cell>
          <cell r="K143"/>
        </row>
        <row r="144">
          <cell r="I144" t="str">
            <v>HU</v>
          </cell>
          <cell r="J144" t="str">
            <v>Hungary</v>
          </cell>
          <cell r="K144">
            <v>1</v>
          </cell>
        </row>
        <row r="145">
          <cell r="I145" t="str">
            <v>IS</v>
          </cell>
          <cell r="J145" t="str">
            <v>Iceland</v>
          </cell>
          <cell r="K145"/>
        </row>
        <row r="146">
          <cell r="I146" t="str">
            <v>IN</v>
          </cell>
          <cell r="J146" t="str">
            <v>India</v>
          </cell>
          <cell r="K146"/>
        </row>
        <row r="147">
          <cell r="I147" t="str">
            <v>ID</v>
          </cell>
          <cell r="J147" t="str">
            <v>Indonesia</v>
          </cell>
          <cell r="K147"/>
        </row>
        <row r="148">
          <cell r="I148" t="str">
            <v>IR</v>
          </cell>
          <cell r="J148" t="str">
            <v>Iran</v>
          </cell>
          <cell r="K148"/>
        </row>
        <row r="149">
          <cell r="I149" t="str">
            <v>IQ</v>
          </cell>
          <cell r="J149" t="str">
            <v>Iraq</v>
          </cell>
          <cell r="K149"/>
        </row>
        <row r="150">
          <cell r="I150" t="str">
            <v>IE</v>
          </cell>
          <cell r="J150" t="str">
            <v>Ireland</v>
          </cell>
          <cell r="K150">
            <v>1</v>
          </cell>
        </row>
        <row r="151">
          <cell r="I151" t="str">
            <v>IL</v>
          </cell>
          <cell r="J151" t="str">
            <v>Israel</v>
          </cell>
          <cell r="K151"/>
        </row>
        <row r="152">
          <cell r="I152" t="str">
            <v>IT</v>
          </cell>
          <cell r="J152" t="str">
            <v>Italy</v>
          </cell>
          <cell r="K152">
            <v>1</v>
          </cell>
        </row>
        <row r="153">
          <cell r="I153" t="str">
            <v>CI</v>
          </cell>
          <cell r="J153" t="str">
            <v>Ivory Coast (Cote D'Ivoire)</v>
          </cell>
          <cell r="K153"/>
        </row>
        <row r="154">
          <cell r="I154" t="str">
            <v>JM</v>
          </cell>
          <cell r="J154" t="str">
            <v>Jamaica</v>
          </cell>
          <cell r="K154"/>
        </row>
        <row r="155">
          <cell r="I155" t="str">
            <v>JP</v>
          </cell>
          <cell r="J155" t="str">
            <v>Japan</v>
          </cell>
          <cell r="K155"/>
        </row>
        <row r="156">
          <cell r="I156" t="str">
            <v>JO</v>
          </cell>
          <cell r="J156" t="str">
            <v>Jordan</v>
          </cell>
          <cell r="K156"/>
        </row>
        <row r="157">
          <cell r="I157" t="str">
            <v>KZ</v>
          </cell>
          <cell r="J157" t="str">
            <v>Kazakhstan</v>
          </cell>
          <cell r="K157"/>
        </row>
        <row r="158">
          <cell r="I158" t="str">
            <v>KE</v>
          </cell>
          <cell r="J158" t="str">
            <v>Kenya</v>
          </cell>
          <cell r="K158"/>
        </row>
        <row r="159">
          <cell r="I159" t="str">
            <v>KI</v>
          </cell>
          <cell r="J159" t="str">
            <v>Kiribati</v>
          </cell>
          <cell r="K159"/>
        </row>
        <row r="160">
          <cell r="I160" t="str">
            <v>KW</v>
          </cell>
          <cell r="J160" t="str">
            <v>Kuwait</v>
          </cell>
          <cell r="K160"/>
        </row>
        <row r="161">
          <cell r="I161" t="str">
            <v>KG</v>
          </cell>
          <cell r="J161" t="str">
            <v>Kyrgyzstan</v>
          </cell>
          <cell r="K161"/>
        </row>
        <row r="162">
          <cell r="I162" t="str">
            <v>LA</v>
          </cell>
          <cell r="J162" t="str">
            <v>Laos</v>
          </cell>
          <cell r="K162"/>
        </row>
        <row r="163">
          <cell r="I163" t="str">
            <v>LV</v>
          </cell>
          <cell r="J163" t="str">
            <v>Latvia</v>
          </cell>
          <cell r="K163">
            <v>1</v>
          </cell>
        </row>
        <row r="164">
          <cell r="I164" t="str">
            <v>LB</v>
          </cell>
          <cell r="J164" t="str">
            <v>Lebanon</v>
          </cell>
          <cell r="K164"/>
        </row>
        <row r="165">
          <cell r="I165" t="str">
            <v>LS</v>
          </cell>
          <cell r="J165" t="str">
            <v>Lesotho</v>
          </cell>
          <cell r="K165"/>
        </row>
        <row r="166">
          <cell r="I166" t="str">
            <v>LR</v>
          </cell>
          <cell r="J166" t="str">
            <v>Liberia</v>
          </cell>
          <cell r="K166"/>
        </row>
        <row r="167">
          <cell r="I167" t="str">
            <v>LY</v>
          </cell>
          <cell r="J167" t="str">
            <v>Libya</v>
          </cell>
          <cell r="K167"/>
        </row>
        <row r="168">
          <cell r="I168" t="str">
            <v>LI</v>
          </cell>
          <cell r="J168" t="str">
            <v>Liechtenstein</v>
          </cell>
          <cell r="K168"/>
        </row>
        <row r="169">
          <cell r="I169" t="str">
            <v>LT</v>
          </cell>
          <cell r="J169" t="str">
            <v>Lithuania</v>
          </cell>
          <cell r="K169">
            <v>1</v>
          </cell>
        </row>
        <row r="170">
          <cell r="I170" t="str">
            <v>LU</v>
          </cell>
          <cell r="J170" t="str">
            <v>Luxembourg</v>
          </cell>
          <cell r="K170">
            <v>1</v>
          </cell>
        </row>
        <row r="171">
          <cell r="I171" t="str">
            <v>MO</v>
          </cell>
          <cell r="J171" t="str">
            <v>Macau</v>
          </cell>
          <cell r="K171"/>
        </row>
        <row r="172">
          <cell r="I172" t="str">
            <v>MK</v>
          </cell>
          <cell r="J172" t="str">
            <v>Macedonia</v>
          </cell>
          <cell r="K172"/>
        </row>
        <row r="173">
          <cell r="I173" t="str">
            <v>MG</v>
          </cell>
          <cell r="J173" t="str">
            <v>Madagascar</v>
          </cell>
          <cell r="K173"/>
        </row>
        <row r="174">
          <cell r="I174" t="str">
            <v>MW</v>
          </cell>
          <cell r="J174" t="str">
            <v>Malawi</v>
          </cell>
          <cell r="K174"/>
        </row>
        <row r="175">
          <cell r="I175" t="str">
            <v>MY</v>
          </cell>
          <cell r="J175" t="str">
            <v>Malaysia</v>
          </cell>
          <cell r="K175"/>
        </row>
        <row r="176">
          <cell r="I176" t="str">
            <v>MV</v>
          </cell>
          <cell r="J176" t="str">
            <v>Maldives</v>
          </cell>
          <cell r="K176"/>
        </row>
        <row r="177">
          <cell r="I177" t="str">
            <v>ML</v>
          </cell>
          <cell r="J177" t="str">
            <v>Mali</v>
          </cell>
          <cell r="K177"/>
        </row>
        <row r="178">
          <cell r="I178" t="str">
            <v>MT</v>
          </cell>
          <cell r="J178" t="str">
            <v>Malta</v>
          </cell>
          <cell r="K178">
            <v>1</v>
          </cell>
        </row>
        <row r="179">
          <cell r="I179" t="str">
            <v>MH</v>
          </cell>
          <cell r="J179" t="str">
            <v>Marshall Islands</v>
          </cell>
          <cell r="K179"/>
        </row>
        <row r="180">
          <cell r="I180" t="str">
            <v>MQ</v>
          </cell>
          <cell r="J180" t="str">
            <v>Martinique (French)</v>
          </cell>
          <cell r="K180"/>
        </row>
        <row r="181">
          <cell r="I181" t="str">
            <v>MR</v>
          </cell>
          <cell r="J181" t="str">
            <v>Mauritania</v>
          </cell>
          <cell r="K181"/>
        </row>
        <row r="182">
          <cell r="I182" t="str">
            <v>MU</v>
          </cell>
          <cell r="J182" t="str">
            <v>Mauritius</v>
          </cell>
          <cell r="K182"/>
        </row>
        <row r="183">
          <cell r="I183" t="str">
            <v>YT</v>
          </cell>
          <cell r="J183" t="str">
            <v>Mayotte</v>
          </cell>
          <cell r="K183"/>
        </row>
        <row r="184">
          <cell r="I184" t="str">
            <v>MX</v>
          </cell>
          <cell r="J184" t="str">
            <v>Mexico</v>
          </cell>
          <cell r="K184"/>
        </row>
        <row r="185">
          <cell r="I185" t="str">
            <v>FM</v>
          </cell>
          <cell r="J185" t="str">
            <v>Micronesia</v>
          </cell>
          <cell r="K185"/>
        </row>
        <row r="186">
          <cell r="I186" t="str">
            <v>MD</v>
          </cell>
          <cell r="J186" t="str">
            <v>Moldavia</v>
          </cell>
          <cell r="K186"/>
        </row>
        <row r="187">
          <cell r="I187" t="str">
            <v>MC</v>
          </cell>
          <cell r="J187" t="str">
            <v>Monaco</v>
          </cell>
          <cell r="K187"/>
        </row>
        <row r="188">
          <cell r="I188" t="str">
            <v>MN</v>
          </cell>
          <cell r="J188" t="str">
            <v>Mongolia</v>
          </cell>
          <cell r="K188"/>
        </row>
        <row r="189">
          <cell r="I189" t="str">
            <v>MS</v>
          </cell>
          <cell r="J189" t="str">
            <v>Montserrat</v>
          </cell>
          <cell r="K189"/>
        </row>
        <row r="190">
          <cell r="I190" t="str">
            <v>MA</v>
          </cell>
          <cell r="J190" t="str">
            <v>Morocco</v>
          </cell>
          <cell r="K190"/>
        </row>
        <row r="191">
          <cell r="I191" t="str">
            <v>MZ</v>
          </cell>
          <cell r="J191" t="str">
            <v>Mozambique</v>
          </cell>
          <cell r="K191"/>
        </row>
        <row r="192">
          <cell r="I192" t="str">
            <v>MM</v>
          </cell>
          <cell r="J192" t="str">
            <v>Myanmar</v>
          </cell>
          <cell r="K192"/>
        </row>
        <row r="193">
          <cell r="I193" t="str">
            <v>NA</v>
          </cell>
          <cell r="J193" t="str">
            <v>Namibia</v>
          </cell>
          <cell r="K193"/>
        </row>
        <row r="194">
          <cell r="I194" t="str">
            <v>NR</v>
          </cell>
          <cell r="J194" t="str">
            <v>Nauru</v>
          </cell>
          <cell r="K194"/>
        </row>
        <row r="195">
          <cell r="I195" t="str">
            <v>NP</v>
          </cell>
          <cell r="J195" t="str">
            <v>Nepal</v>
          </cell>
          <cell r="K195"/>
        </row>
        <row r="196">
          <cell r="I196" t="str">
            <v>NL</v>
          </cell>
          <cell r="J196" t="str">
            <v>Netherlands</v>
          </cell>
          <cell r="K196">
            <v>1</v>
          </cell>
        </row>
        <row r="197">
          <cell r="I197" t="str">
            <v>AN</v>
          </cell>
          <cell r="J197" t="str">
            <v>Netherlands Antilles</v>
          </cell>
          <cell r="K197"/>
        </row>
        <row r="198">
          <cell r="I198" t="str">
            <v>NT</v>
          </cell>
          <cell r="J198" t="str">
            <v>Neutral Zone</v>
          </cell>
          <cell r="K198"/>
        </row>
        <row r="199">
          <cell r="I199" t="str">
            <v>NC</v>
          </cell>
          <cell r="J199" t="str">
            <v>New Caledonia (French)</v>
          </cell>
          <cell r="K199"/>
        </row>
        <row r="200">
          <cell r="I200" t="str">
            <v>NZ</v>
          </cell>
          <cell r="J200" t="str">
            <v>New Zealand</v>
          </cell>
          <cell r="K200"/>
        </row>
        <row r="201">
          <cell r="I201" t="str">
            <v>NI</v>
          </cell>
          <cell r="J201" t="str">
            <v>Nicaragua</v>
          </cell>
          <cell r="K201"/>
        </row>
        <row r="202">
          <cell r="I202" t="str">
            <v>NE</v>
          </cell>
          <cell r="J202" t="str">
            <v>Niger</v>
          </cell>
          <cell r="K202"/>
        </row>
        <row r="203">
          <cell r="I203" t="str">
            <v>NG</v>
          </cell>
          <cell r="J203" t="str">
            <v>Nigeria</v>
          </cell>
          <cell r="K203"/>
        </row>
        <row r="204">
          <cell r="I204" t="str">
            <v>NU</v>
          </cell>
          <cell r="J204" t="str">
            <v>Niue</v>
          </cell>
          <cell r="K204"/>
        </row>
        <row r="205">
          <cell r="I205" t="str">
            <v>NF</v>
          </cell>
          <cell r="J205" t="str">
            <v>Norfolk Island</v>
          </cell>
          <cell r="K205"/>
        </row>
        <row r="206">
          <cell r="I206" t="str">
            <v>KP</v>
          </cell>
          <cell r="J206" t="str">
            <v>North Korea</v>
          </cell>
          <cell r="K206"/>
        </row>
        <row r="207">
          <cell r="I207" t="str">
            <v>MP</v>
          </cell>
          <cell r="J207" t="str">
            <v>Northern Mariana Islands</v>
          </cell>
          <cell r="K207"/>
        </row>
        <row r="208">
          <cell r="I208" t="str">
            <v>NO</v>
          </cell>
          <cell r="J208" t="str">
            <v>Norway</v>
          </cell>
          <cell r="K208"/>
        </row>
        <row r="209">
          <cell r="I209" t="str">
            <v>OM</v>
          </cell>
          <cell r="J209" t="str">
            <v>Oman</v>
          </cell>
          <cell r="K209"/>
        </row>
        <row r="210">
          <cell r="I210" t="str">
            <v>PK</v>
          </cell>
          <cell r="J210" t="str">
            <v>Pakistan</v>
          </cell>
          <cell r="K210"/>
        </row>
        <row r="211">
          <cell r="I211" t="str">
            <v>PW</v>
          </cell>
          <cell r="J211" t="str">
            <v>Palau</v>
          </cell>
          <cell r="K211"/>
        </row>
        <row r="212">
          <cell r="I212" t="str">
            <v>PA</v>
          </cell>
          <cell r="J212" t="str">
            <v>Panama</v>
          </cell>
          <cell r="K212"/>
        </row>
        <row r="213">
          <cell r="I213" t="str">
            <v>PG</v>
          </cell>
          <cell r="J213" t="str">
            <v>Papua New Guinea</v>
          </cell>
          <cell r="K213"/>
        </row>
        <row r="214">
          <cell r="I214" t="str">
            <v>PY</v>
          </cell>
          <cell r="J214" t="str">
            <v>Paraguay</v>
          </cell>
          <cell r="K214"/>
        </row>
        <row r="215">
          <cell r="I215" t="str">
            <v>PE</v>
          </cell>
          <cell r="J215" t="str">
            <v>Peru</v>
          </cell>
          <cell r="K215"/>
        </row>
        <row r="216">
          <cell r="I216" t="str">
            <v>PH</v>
          </cell>
          <cell r="J216" t="str">
            <v>Philippines</v>
          </cell>
          <cell r="K216"/>
        </row>
        <row r="217">
          <cell r="I217" t="str">
            <v>PN</v>
          </cell>
          <cell r="J217" t="str">
            <v>Pitcairn Island</v>
          </cell>
          <cell r="K217"/>
        </row>
        <row r="218">
          <cell r="I218" t="str">
            <v>PL</v>
          </cell>
          <cell r="J218" t="str">
            <v>Poland</v>
          </cell>
          <cell r="K218">
            <v>1</v>
          </cell>
        </row>
        <row r="219">
          <cell r="I219" t="str">
            <v>PF</v>
          </cell>
          <cell r="J219" t="str">
            <v>Polynesia (French)</v>
          </cell>
          <cell r="K219"/>
        </row>
        <row r="220">
          <cell r="I220" t="str">
            <v>PT</v>
          </cell>
          <cell r="J220" t="str">
            <v>Portugal</v>
          </cell>
          <cell r="K220">
            <v>1</v>
          </cell>
        </row>
        <row r="221">
          <cell r="I221" t="str">
            <v>PR</v>
          </cell>
          <cell r="J221" t="str">
            <v>Puerto Rico</v>
          </cell>
          <cell r="K221"/>
        </row>
        <row r="222">
          <cell r="I222" t="str">
            <v>QA</v>
          </cell>
          <cell r="J222" t="str">
            <v>Qatar</v>
          </cell>
          <cell r="K222"/>
        </row>
        <row r="223">
          <cell r="I223" t="str">
            <v>RE</v>
          </cell>
          <cell r="J223" t="str">
            <v>Reunion (French)</v>
          </cell>
          <cell r="K223"/>
        </row>
        <row r="224">
          <cell r="I224" t="str">
            <v>RO</v>
          </cell>
          <cell r="J224" t="str">
            <v>Romania</v>
          </cell>
          <cell r="K224">
            <v>1</v>
          </cell>
        </row>
        <row r="225">
          <cell r="I225" t="str">
            <v>RU</v>
          </cell>
          <cell r="J225" t="str">
            <v>Russian Federation</v>
          </cell>
          <cell r="K225"/>
        </row>
        <row r="226">
          <cell r="I226" t="str">
            <v>RW</v>
          </cell>
          <cell r="J226" t="str">
            <v>Rwanda</v>
          </cell>
          <cell r="K226"/>
        </row>
        <row r="227">
          <cell r="I227" t="str">
            <v>GS</v>
          </cell>
          <cell r="J227" t="str">
            <v>S. Georgia &amp; S. Sandwich Isls.</v>
          </cell>
          <cell r="K227"/>
        </row>
        <row r="228">
          <cell r="I228" t="str">
            <v>SH</v>
          </cell>
          <cell r="J228" t="str">
            <v>Saint Helena</v>
          </cell>
          <cell r="K228"/>
        </row>
        <row r="229">
          <cell r="I229" t="str">
            <v>KN</v>
          </cell>
          <cell r="J229" t="str">
            <v>Saint Kitts &amp; Nevis Anguilla</v>
          </cell>
          <cell r="K229"/>
        </row>
        <row r="230">
          <cell r="I230" t="str">
            <v>LC</v>
          </cell>
          <cell r="J230" t="str">
            <v>Saint Lucia</v>
          </cell>
          <cell r="K230"/>
        </row>
        <row r="231">
          <cell r="I231" t="str">
            <v>PM</v>
          </cell>
          <cell r="J231" t="str">
            <v>Saint Pierre and Miquelon</v>
          </cell>
          <cell r="K231"/>
        </row>
        <row r="232">
          <cell r="I232" t="str">
            <v>ST</v>
          </cell>
          <cell r="J232" t="str">
            <v>Saint Tome (Sao Tome) and Principe</v>
          </cell>
          <cell r="K232"/>
        </row>
        <row r="233">
          <cell r="I233" t="str">
            <v>VC</v>
          </cell>
          <cell r="J233" t="str">
            <v>Saint Vincent &amp; Grenadines</v>
          </cell>
          <cell r="K233"/>
        </row>
        <row r="234">
          <cell r="I234" t="str">
            <v>WS</v>
          </cell>
          <cell r="J234" t="str">
            <v>Samoa</v>
          </cell>
          <cell r="K234"/>
        </row>
        <row r="235">
          <cell r="I235" t="str">
            <v>SM</v>
          </cell>
          <cell r="J235" t="str">
            <v>San Marino</v>
          </cell>
          <cell r="K235"/>
        </row>
        <row r="236">
          <cell r="I236" t="str">
            <v>SA</v>
          </cell>
          <cell r="J236" t="str">
            <v>Saudi Arabia</v>
          </cell>
          <cell r="K236"/>
        </row>
        <row r="237">
          <cell r="I237" t="str">
            <v>SN</v>
          </cell>
          <cell r="J237" t="str">
            <v>Senegal</v>
          </cell>
          <cell r="K237"/>
        </row>
        <row r="238">
          <cell r="I238" t="str">
            <v>SC</v>
          </cell>
          <cell r="J238" t="str">
            <v>Seychelles</v>
          </cell>
          <cell r="K238"/>
        </row>
        <row r="239">
          <cell r="I239" t="str">
            <v>SL</v>
          </cell>
          <cell r="J239" t="str">
            <v>Sierra Leone</v>
          </cell>
          <cell r="K239"/>
        </row>
        <row r="240">
          <cell r="I240" t="str">
            <v>SG</v>
          </cell>
          <cell r="J240" t="str">
            <v>Singapore</v>
          </cell>
          <cell r="K240"/>
        </row>
        <row r="241">
          <cell r="I241" t="str">
            <v>SK</v>
          </cell>
          <cell r="J241" t="str">
            <v>Slovak Republic</v>
          </cell>
          <cell r="K241">
            <v>1</v>
          </cell>
        </row>
        <row r="242">
          <cell r="I242" t="str">
            <v>SI</v>
          </cell>
          <cell r="J242" t="str">
            <v>Slovenia</v>
          </cell>
          <cell r="K242">
            <v>1</v>
          </cell>
        </row>
        <row r="243">
          <cell r="I243" t="str">
            <v>SB</v>
          </cell>
          <cell r="J243" t="str">
            <v>Solomon Islands</v>
          </cell>
          <cell r="K243"/>
        </row>
        <row r="244">
          <cell r="I244" t="str">
            <v>SO</v>
          </cell>
          <cell r="J244" t="str">
            <v>Somalia</v>
          </cell>
          <cell r="K244"/>
        </row>
        <row r="245">
          <cell r="I245" t="str">
            <v>ZA</v>
          </cell>
          <cell r="J245" t="str">
            <v>South Africa</v>
          </cell>
          <cell r="K245"/>
        </row>
        <row r="246">
          <cell r="I246" t="str">
            <v>KR</v>
          </cell>
          <cell r="J246" t="str">
            <v>South Korea</v>
          </cell>
          <cell r="K246"/>
        </row>
        <row r="247">
          <cell r="I247" t="str">
            <v>ES</v>
          </cell>
          <cell r="J247" t="str">
            <v>Spain</v>
          </cell>
          <cell r="K247">
            <v>1</v>
          </cell>
        </row>
        <row r="248">
          <cell r="I248" t="str">
            <v>LK</v>
          </cell>
          <cell r="J248" t="str">
            <v>Sri Lanka</v>
          </cell>
          <cell r="K248"/>
        </row>
        <row r="249">
          <cell r="I249" t="str">
            <v>SD</v>
          </cell>
          <cell r="J249" t="str">
            <v>Sudan</v>
          </cell>
          <cell r="K249"/>
        </row>
        <row r="250">
          <cell r="I250" t="str">
            <v>SR</v>
          </cell>
          <cell r="J250" t="str">
            <v>Suriname</v>
          </cell>
          <cell r="K250"/>
        </row>
        <row r="251">
          <cell r="I251" t="str">
            <v>SJ</v>
          </cell>
          <cell r="J251" t="str">
            <v>Svalbard and Jan Mayen Islands</v>
          </cell>
          <cell r="K251"/>
        </row>
        <row r="252">
          <cell r="I252" t="str">
            <v>SZ</v>
          </cell>
          <cell r="J252" t="str">
            <v>Swaziland</v>
          </cell>
          <cell r="K252"/>
        </row>
        <row r="253">
          <cell r="I253" t="str">
            <v>SE</v>
          </cell>
          <cell r="J253" t="str">
            <v>Sweden</v>
          </cell>
          <cell r="K253">
            <v>1</v>
          </cell>
        </row>
        <row r="254">
          <cell r="I254" t="str">
            <v>CH</v>
          </cell>
          <cell r="J254" t="str">
            <v>Switzerland</v>
          </cell>
          <cell r="K254"/>
        </row>
        <row r="255">
          <cell r="I255" t="str">
            <v>SY</v>
          </cell>
          <cell r="J255" t="str">
            <v>Syria</v>
          </cell>
          <cell r="K255"/>
        </row>
        <row r="256">
          <cell r="I256" t="str">
            <v>TJ</v>
          </cell>
          <cell r="J256" t="str">
            <v>Tadjikistan</v>
          </cell>
          <cell r="K256"/>
        </row>
        <row r="257">
          <cell r="I257" t="str">
            <v>TW</v>
          </cell>
          <cell r="J257" t="str">
            <v>Taiwan</v>
          </cell>
          <cell r="K257"/>
        </row>
        <row r="258">
          <cell r="I258" t="str">
            <v>TZ</v>
          </cell>
          <cell r="J258" t="str">
            <v>Tanzania</v>
          </cell>
          <cell r="K258"/>
        </row>
        <row r="259">
          <cell r="I259" t="str">
            <v>TH</v>
          </cell>
          <cell r="J259" t="str">
            <v>Thailand</v>
          </cell>
          <cell r="K259"/>
        </row>
        <row r="260">
          <cell r="I260" t="str">
            <v>TG</v>
          </cell>
          <cell r="J260" t="str">
            <v>Togo</v>
          </cell>
          <cell r="K260"/>
        </row>
        <row r="261">
          <cell r="I261" t="str">
            <v>TK</v>
          </cell>
          <cell r="J261" t="str">
            <v>Tokelau</v>
          </cell>
          <cell r="K261"/>
        </row>
        <row r="262">
          <cell r="I262" t="str">
            <v>TO</v>
          </cell>
          <cell r="J262" t="str">
            <v>Tonga</v>
          </cell>
          <cell r="K262"/>
        </row>
        <row r="263">
          <cell r="I263" t="str">
            <v>TT</v>
          </cell>
          <cell r="J263" t="str">
            <v>Trinidad and Tobago</v>
          </cell>
          <cell r="K263"/>
        </row>
        <row r="264">
          <cell r="I264" t="str">
            <v>TN</v>
          </cell>
          <cell r="J264" t="str">
            <v>Tunisia</v>
          </cell>
          <cell r="K264"/>
        </row>
        <row r="265">
          <cell r="I265" t="str">
            <v>TR</v>
          </cell>
          <cell r="J265" t="str">
            <v>Turkey</v>
          </cell>
          <cell r="K265"/>
        </row>
        <row r="266">
          <cell r="I266" t="str">
            <v>TM</v>
          </cell>
          <cell r="J266" t="str">
            <v>Turkmenistan</v>
          </cell>
          <cell r="K266"/>
        </row>
        <row r="267">
          <cell r="I267" t="str">
            <v>TC</v>
          </cell>
          <cell r="J267" t="str">
            <v>Turks and Caicos Islands</v>
          </cell>
          <cell r="K267"/>
        </row>
        <row r="268">
          <cell r="I268" t="str">
            <v>TV</v>
          </cell>
          <cell r="J268" t="str">
            <v>Tuvalu</v>
          </cell>
          <cell r="K268"/>
        </row>
        <row r="269">
          <cell r="I269" t="str">
            <v>UG</v>
          </cell>
          <cell r="J269" t="str">
            <v>Uganda</v>
          </cell>
          <cell r="K269"/>
        </row>
        <row r="270">
          <cell r="I270" t="str">
            <v>UA</v>
          </cell>
          <cell r="J270" t="str">
            <v>Ukraine</v>
          </cell>
          <cell r="K270"/>
        </row>
        <row r="271">
          <cell r="I271" t="str">
            <v>AE</v>
          </cell>
          <cell r="J271" t="str">
            <v>United Arab Emirates</v>
          </cell>
          <cell r="K271"/>
        </row>
        <row r="272">
          <cell r="I272" t="str">
            <v>UK</v>
          </cell>
          <cell r="J272" t="str">
            <v>United Kingdom</v>
          </cell>
          <cell r="K272">
            <v>1</v>
          </cell>
        </row>
        <row r="273">
          <cell r="I273" t="str">
            <v>US</v>
          </cell>
          <cell r="J273" t="str">
            <v>United States</v>
          </cell>
          <cell r="K273"/>
        </row>
        <row r="274">
          <cell r="I274" t="str">
            <v>UY</v>
          </cell>
          <cell r="J274" t="str">
            <v>Uruguay</v>
          </cell>
          <cell r="K274"/>
        </row>
        <row r="275">
          <cell r="I275" t="str">
            <v>UM</v>
          </cell>
          <cell r="J275" t="str">
            <v>USA Minor Outlying Islands</v>
          </cell>
          <cell r="K275"/>
        </row>
        <row r="276">
          <cell r="I276" t="str">
            <v>UZ</v>
          </cell>
          <cell r="J276" t="str">
            <v>Uzbekistan</v>
          </cell>
          <cell r="K276"/>
        </row>
        <row r="277">
          <cell r="I277" t="str">
            <v>VU</v>
          </cell>
          <cell r="J277" t="str">
            <v>Vanuatu</v>
          </cell>
          <cell r="K277"/>
        </row>
        <row r="278">
          <cell r="I278" t="str">
            <v>VA</v>
          </cell>
          <cell r="J278" t="str">
            <v>Vatican City State</v>
          </cell>
          <cell r="K278"/>
        </row>
        <row r="279">
          <cell r="I279" t="str">
            <v>VE</v>
          </cell>
          <cell r="J279" t="str">
            <v>Venezuela</v>
          </cell>
          <cell r="K279"/>
        </row>
        <row r="280">
          <cell r="I280" t="str">
            <v>VN</v>
          </cell>
          <cell r="J280" t="str">
            <v>Vietnam</v>
          </cell>
          <cell r="K280"/>
        </row>
        <row r="281">
          <cell r="I281" t="str">
            <v>VG</v>
          </cell>
          <cell r="J281" t="str">
            <v>Virgin Islands (British)</v>
          </cell>
          <cell r="K281"/>
        </row>
        <row r="282">
          <cell r="I282" t="str">
            <v>VI</v>
          </cell>
          <cell r="J282" t="str">
            <v>Virgin Islands (USA)</v>
          </cell>
          <cell r="K282"/>
        </row>
        <row r="283">
          <cell r="I283" t="str">
            <v>WF</v>
          </cell>
          <cell r="J283" t="str">
            <v>Wallis and Futuna Islands</v>
          </cell>
          <cell r="K283"/>
        </row>
        <row r="284">
          <cell r="I284" t="str">
            <v>EH</v>
          </cell>
          <cell r="J284" t="str">
            <v>Western Sahara</v>
          </cell>
          <cell r="K284"/>
        </row>
        <row r="285">
          <cell r="I285" t="str">
            <v>YE</v>
          </cell>
          <cell r="J285" t="str">
            <v>Yemen</v>
          </cell>
          <cell r="K285"/>
        </row>
        <row r="286">
          <cell r="I286" t="str">
            <v>YU</v>
          </cell>
          <cell r="J286" t="str">
            <v>Yugoslavia</v>
          </cell>
          <cell r="K286"/>
        </row>
        <row r="287">
          <cell r="I287" t="str">
            <v>ZR</v>
          </cell>
          <cell r="J287" t="str">
            <v>Zaire</v>
          </cell>
          <cell r="K287"/>
        </row>
        <row r="288">
          <cell r="I288" t="str">
            <v>ZM</v>
          </cell>
          <cell r="J288" t="str">
            <v>Zambia</v>
          </cell>
          <cell r="K288"/>
        </row>
        <row r="289">
          <cell r="I289" t="str">
            <v>ZW</v>
          </cell>
          <cell r="J289" t="str">
            <v>Zimbabwe</v>
          </cell>
          <cell r="K289"/>
        </row>
      </sheetData>
      <sheetData sheetId="8"/>
      <sheetData sheetId="9"/>
      <sheetData sheetId="1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s"/>
      <sheetName val="CONTROL-COCKPIT"/>
      <sheetName val="Manuelle Korrekturen_VJ"/>
      <sheetName val="Titelblatt Flash"/>
      <sheetName val="FR Flash"/>
      <sheetName val="Market Environment Flash"/>
      <sheetName val="Titelblatt BoD"/>
      <sheetName val="VT_Financials_BoD"/>
      <sheetName val="Titelblatt Gruppe"/>
      <sheetName val="VT KPI"/>
      <sheetName val="VT_Financials"/>
      <sheetName val="VT YTD Overview"/>
      <sheetName val="AuM Development"/>
      <sheetName val="Time Series KPIs"/>
      <sheetName val="Time Series Employees"/>
      <sheetName val="Project KPI"/>
      <sheetName val="CU Titelblatt"/>
      <sheetName val="AM Financials"/>
      <sheetName val="AM KPI"/>
      <sheetName val="WM Financials"/>
      <sheetName val="WM KPI"/>
      <sheetName val="PS Financials"/>
      <sheetName val="PS KPI"/>
      <sheetName val="DI Financials"/>
      <sheetName val="CoE Titelblatt"/>
      <sheetName val="INV Financials"/>
      <sheetName val="INV KPI"/>
      <sheetName val="SP Financials"/>
      <sheetName val="SP KPI"/>
      <sheetName val="TS Financials"/>
      <sheetName val="TS KPI"/>
      <sheetName val="MA Financials"/>
      <sheetName val="MA KPI"/>
      <sheetName val="HR Financials"/>
      <sheetName val="FR Financials"/>
      <sheetName val="FR KPI"/>
      <sheetName val="LC Financials"/>
      <sheetName val="LC KPI"/>
      <sheetName val="OCC Financials"/>
      <sheetName val="Time Series AuM N"/>
      <sheetName val="WM 1F"/>
      <sheetName val="WM_Overview_YTD"/>
      <sheetName val="Time Series PL 2"/>
      <sheetName val="AuM Development (3)"/>
      <sheetName val="Time Series PL (2)"/>
      <sheetName val="AuM Development (2)"/>
      <sheetName val="VT_PL"/>
      <sheetName val="PB_Division_1"/>
      <sheetName val="PB_Division_2"/>
      <sheetName val="PB Division_3"/>
      <sheetName val="AM_Boutique_1"/>
      <sheetName val="Cognos_Office_Connection_Cache"/>
      <sheetName val="IB Financials"/>
      <sheetName val="IB_Business Units_1"/>
      <sheetName val="IB_Business Units_2"/>
      <sheetName val="CC Financials"/>
      <sheetName val="OP Financials"/>
      <sheetName val="CS Financials"/>
      <sheetName val="NLR Financials"/>
      <sheetName val="VT_Legal Entities"/>
      <sheetName val="VT_Forecast"/>
      <sheetName val="Market Environment"/>
      <sheetName val="Glossar"/>
      <sheetName val="Distribution list"/>
      <sheetName val="Average AuM &amp; FTE_NEU"/>
      <sheetName val="QUERY_PCR_Sparten"/>
      <sheetName val="QUERY_Fibu_VT_Gruppe"/>
      <sheetName val="QUERY_Einzelgesellschaften"/>
      <sheetName val="QUERY_AuM_NNG_Detail"/>
      <sheetName val="QUERY_FTE Gruppe"/>
      <sheetName val="QUERY_Meldungen"/>
      <sheetName val="QUERY_Meldungen_IB-Charts"/>
      <sheetName val="QUERY_ProjektPF_Top10"/>
      <sheetName val="QUERY_Marktdaten"/>
      <sheetName val="INPUT_Tableau AM"/>
      <sheetName val="Kommentar Financials"/>
      <sheetName val="Input-Parameter"/>
      <sheetName val="BExRepositorySheet"/>
      <sheetName val="FinRepVerteiler"/>
      <sheetName val="Seiten"/>
      <sheetName val="Verteiler Master"/>
      <sheetName val="Pendenz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row r="2">
          <cell r="A2" t="str">
            <v>Input-Bereichsnamen</v>
          </cell>
          <cell r="B2"/>
        </row>
        <row r="3">
          <cell r="A3">
            <v>1</v>
          </cell>
          <cell r="B3" t="str">
            <v>PCR_Gruppe</v>
          </cell>
        </row>
        <row r="4">
          <cell r="A4">
            <v>2</v>
          </cell>
          <cell r="B4" t="str">
            <v>AuM_NNM_Detail</v>
          </cell>
        </row>
        <row r="5">
          <cell r="A5">
            <v>3</v>
          </cell>
          <cell r="B5" t="str">
            <v>FTE_Gruppe</v>
          </cell>
        </row>
        <row r="6">
          <cell r="A6">
            <v>4</v>
          </cell>
          <cell r="B6" t="str">
            <v>AuM_Average</v>
          </cell>
        </row>
        <row r="7">
          <cell r="A7">
            <v>5</v>
          </cell>
          <cell r="B7" t="str">
            <v>FTE_Average</v>
          </cell>
        </row>
        <row r="8">
          <cell r="A8">
            <v>6</v>
          </cell>
          <cell r="B8" t="str">
            <v>Meldungen</v>
          </cell>
        </row>
        <row r="9">
          <cell r="A9">
            <v>7</v>
          </cell>
          <cell r="B9" t="str">
            <v>PCR_Fibu</v>
          </cell>
        </row>
        <row r="10">
          <cell r="A10">
            <v>8</v>
          </cell>
          <cell r="B10" t="str">
            <v>AuM_Budget</v>
          </cell>
        </row>
        <row r="11">
          <cell r="A11"/>
          <cell r="B11"/>
        </row>
        <row r="12">
          <cell r="A12">
            <v>10</v>
          </cell>
          <cell r="B12" t="str">
            <v>AuM_Angebot</v>
          </cell>
        </row>
        <row r="13">
          <cell r="A13">
            <v>11</v>
          </cell>
          <cell r="B13" t="str">
            <v>PCR_Buchungsstandorte_PB</v>
          </cell>
        </row>
        <row r="14">
          <cell r="A14">
            <v>12</v>
          </cell>
          <cell r="B14" t="str">
            <v>AuM_Buchungsstandorte_PB</v>
          </cell>
        </row>
        <row r="15">
          <cell r="A15">
            <v>13</v>
          </cell>
          <cell r="B15" t="str">
            <v>FTE_Buchungsstandorte_PB</v>
          </cell>
        </row>
        <row r="16">
          <cell r="A16">
            <v>14</v>
          </cell>
          <cell r="B16" t="str">
            <v>ProjektPF</v>
          </cell>
        </row>
        <row r="17">
          <cell r="A17"/>
          <cell r="B17"/>
        </row>
        <row r="18">
          <cell r="A18">
            <v>16</v>
          </cell>
          <cell r="B18" t="str">
            <v>PCR_Gruppe_nurKalk</v>
          </cell>
        </row>
        <row r="19">
          <cell r="A19">
            <v>17</v>
          </cell>
          <cell r="B19" t="str">
            <v>Fibu_GF_mitKalk</v>
          </cell>
        </row>
        <row r="20">
          <cell r="A20">
            <v>18</v>
          </cell>
          <cell r="B20" t="str">
            <v>AuM_Budget_LE</v>
          </cell>
        </row>
        <row r="21">
          <cell r="A21">
            <v>19</v>
          </cell>
          <cell r="B21" t="str">
            <v>EK_Average</v>
          </cell>
        </row>
        <row r="22">
          <cell r="A22">
            <v>20</v>
          </cell>
          <cell r="B22" t="str">
            <v>Einzelges</v>
          </cell>
          <cell r="D22" t="str">
            <v xml:space="preserve">Spaltenreferenzen </v>
          </cell>
          <cell r="E22" t="str">
            <v>Summary</v>
          </cell>
          <cell r="F22"/>
          <cell r="G22"/>
          <cell r="H22"/>
          <cell r="I22"/>
          <cell r="J22"/>
          <cell r="K22"/>
          <cell r="L22" t="str">
            <v>Zeitreihe</v>
          </cell>
          <cell r="M22"/>
          <cell r="N22"/>
          <cell r="O22"/>
          <cell r="P22"/>
          <cell r="Q22"/>
          <cell r="R22"/>
          <cell r="S22"/>
          <cell r="T22"/>
          <cell r="U22"/>
          <cell r="V22"/>
          <cell r="W22"/>
          <cell r="X22"/>
          <cell r="Y22"/>
        </row>
        <row r="23">
          <cell r="A23">
            <v>21</v>
          </cell>
          <cell r="B23" t="str">
            <v>_Top10</v>
          </cell>
          <cell r="E23" t="str">
            <v>IST MTD</v>
          </cell>
          <cell r="F23" t="str">
            <v>IST YTD</v>
          </cell>
          <cell r="G23" t="str">
            <v>Budget YTD</v>
          </cell>
          <cell r="H23" t="str">
            <v>Budget MTD</v>
          </cell>
          <cell r="I23" t="str">
            <v>IST YTD VJ</v>
          </cell>
          <cell r="J23" t="str">
            <v>IST Dez VJ</v>
          </cell>
          <cell r="K23" t="str">
            <v>Ext. Benchm</v>
          </cell>
          <cell r="L23">
            <v>5</v>
          </cell>
          <cell r="M23">
            <v>4</v>
          </cell>
          <cell r="N23">
            <v>3</v>
          </cell>
          <cell r="O23">
            <v>2</v>
          </cell>
          <cell r="P23">
            <v>1</v>
          </cell>
          <cell r="Q23">
            <v>12</v>
          </cell>
          <cell r="R23">
            <v>11</v>
          </cell>
          <cell r="S23">
            <v>10</v>
          </cell>
          <cell r="T23">
            <v>9</v>
          </cell>
          <cell r="U23">
            <v>8</v>
          </cell>
          <cell r="V23">
            <v>7</v>
          </cell>
          <cell r="W23">
            <v>6</v>
          </cell>
          <cell r="X23">
            <v>5</v>
          </cell>
          <cell r="Y23" t="str">
            <v>Budget</v>
          </cell>
        </row>
        <row r="24">
          <cell r="A24">
            <v>22</v>
          </cell>
          <cell r="B24" t="str">
            <v>Umlagen</v>
          </cell>
          <cell r="E24"/>
          <cell r="F24"/>
          <cell r="G24"/>
          <cell r="H24"/>
          <cell r="I24"/>
          <cell r="J24"/>
          <cell r="K24"/>
          <cell r="L24">
            <v>2020</v>
          </cell>
          <cell r="M24">
            <v>2020</v>
          </cell>
          <cell r="N24">
            <v>2020</v>
          </cell>
          <cell r="O24">
            <v>2020</v>
          </cell>
          <cell r="P24">
            <v>2020</v>
          </cell>
          <cell r="Q24">
            <v>2019</v>
          </cell>
          <cell r="R24">
            <v>2019</v>
          </cell>
          <cell r="S24">
            <v>2019</v>
          </cell>
          <cell r="T24">
            <v>2019</v>
          </cell>
          <cell r="U24">
            <v>2019</v>
          </cell>
          <cell r="V24">
            <v>2019</v>
          </cell>
          <cell r="W24">
            <v>2019</v>
          </cell>
          <cell r="X24">
            <v>2019</v>
          </cell>
          <cell r="Y24">
            <v>2020</v>
          </cell>
        </row>
        <row r="25">
          <cell r="A25">
            <v>23</v>
          </cell>
          <cell r="B25" t="str">
            <v>Sonstige_Average</v>
          </cell>
          <cell r="E25"/>
          <cell r="F25"/>
          <cell r="G25"/>
          <cell r="H25"/>
          <cell r="I25"/>
          <cell r="J25"/>
          <cell r="K25"/>
          <cell r="L25" t="str">
            <v>May</v>
          </cell>
          <cell r="M25" t="str">
            <v>Apr</v>
          </cell>
          <cell r="N25" t="str">
            <v>Mar</v>
          </cell>
          <cell r="O25" t="str">
            <v>Feb</v>
          </cell>
          <cell r="P25" t="str">
            <v>Jan</v>
          </cell>
          <cell r="Q25" t="str">
            <v>Dec</v>
          </cell>
          <cell r="R25" t="str">
            <v>Nov</v>
          </cell>
          <cell r="S25" t="str">
            <v>Oct</v>
          </cell>
          <cell r="T25" t="str">
            <v>Sep</v>
          </cell>
          <cell r="U25" t="str">
            <v>Aug</v>
          </cell>
          <cell r="V25" t="str">
            <v>Jul</v>
          </cell>
          <cell r="W25" t="str">
            <v>Jun</v>
          </cell>
          <cell r="X25" t="str">
            <v>May</v>
          </cell>
          <cell r="Y25"/>
        </row>
        <row r="26">
          <cell r="A26">
            <v>24</v>
          </cell>
          <cell r="B26" t="str">
            <v>AuM_Märkte</v>
          </cell>
          <cell r="E26"/>
          <cell r="F26"/>
          <cell r="G26"/>
          <cell r="H26"/>
          <cell r="I26"/>
          <cell r="J26"/>
          <cell r="K26"/>
          <cell r="M26"/>
          <cell r="N26"/>
          <cell r="O26"/>
          <cell r="P26"/>
          <cell r="Q26"/>
          <cell r="R26"/>
          <cell r="S26"/>
          <cell r="T26"/>
          <cell r="U26"/>
          <cell r="V26"/>
          <cell r="W26"/>
          <cell r="X26"/>
        </row>
        <row r="27">
          <cell r="A27">
            <v>25</v>
          </cell>
          <cell r="B27" t="str">
            <v>Bruttomarge_BRO</v>
          </cell>
          <cell r="D27" t="str">
            <v>PCR_Gruppe</v>
          </cell>
          <cell r="E27">
            <v>25</v>
          </cell>
          <cell r="F27">
            <v>34</v>
          </cell>
          <cell r="G27">
            <v>36</v>
          </cell>
          <cell r="H27">
            <v>37</v>
          </cell>
          <cell r="I27">
            <v>35</v>
          </cell>
          <cell r="J27">
            <v>39</v>
          </cell>
          <cell r="K27"/>
          <cell r="L27">
            <v>25</v>
          </cell>
          <cell r="M27">
            <v>24</v>
          </cell>
          <cell r="N27">
            <v>23</v>
          </cell>
          <cell r="O27">
            <v>22</v>
          </cell>
          <cell r="P27">
            <v>21</v>
          </cell>
          <cell r="Q27">
            <v>20</v>
          </cell>
          <cell r="R27">
            <v>19</v>
          </cell>
          <cell r="S27">
            <v>18</v>
          </cell>
          <cell r="T27">
            <v>17</v>
          </cell>
          <cell r="U27">
            <v>16</v>
          </cell>
          <cell r="V27">
            <v>15</v>
          </cell>
          <cell r="W27">
            <v>14</v>
          </cell>
          <cell r="X27">
            <v>13</v>
          </cell>
          <cell r="Y27">
            <v>37</v>
          </cell>
        </row>
        <row r="28">
          <cell r="A28">
            <v>26</v>
          </cell>
          <cell r="B28" t="str">
            <v>Meldungen_IB_Charts</v>
          </cell>
          <cell r="D28" t="str">
            <v>AuM_NNM_Detail</v>
          </cell>
          <cell r="E28">
            <v>24</v>
          </cell>
          <cell r="F28">
            <v>34</v>
          </cell>
          <cell r="G28">
            <v>38</v>
          </cell>
          <cell r="H28">
            <v>37</v>
          </cell>
          <cell r="I28">
            <v>35</v>
          </cell>
          <cell r="J28">
            <v>41</v>
          </cell>
          <cell r="K28"/>
          <cell r="L28">
            <v>24</v>
          </cell>
          <cell r="M28">
            <v>23</v>
          </cell>
          <cell r="N28">
            <v>22</v>
          </cell>
          <cell r="O28">
            <v>21</v>
          </cell>
          <cell r="P28">
            <v>20</v>
          </cell>
          <cell r="Q28">
            <v>19</v>
          </cell>
          <cell r="R28">
            <v>18</v>
          </cell>
          <cell r="S28">
            <v>17</v>
          </cell>
          <cell r="T28">
            <v>16</v>
          </cell>
          <cell r="U28">
            <v>15</v>
          </cell>
          <cell r="V28">
            <v>14</v>
          </cell>
          <cell r="W28">
            <v>13</v>
          </cell>
          <cell r="X28">
            <v>12</v>
          </cell>
          <cell r="Y28">
            <v>37</v>
          </cell>
        </row>
        <row r="29">
          <cell r="A29">
            <v>27</v>
          </cell>
          <cell r="B29" t="str">
            <v>PB_Bilanz</v>
          </cell>
          <cell r="D29" t="str">
            <v>FTE_Gruppe</v>
          </cell>
          <cell r="E29">
            <v>24</v>
          </cell>
          <cell r="F29">
            <v>24</v>
          </cell>
          <cell r="G29">
            <v>40</v>
          </cell>
          <cell r="H29">
            <v>40</v>
          </cell>
          <cell r="I29">
            <v>12</v>
          </cell>
          <cell r="J29">
            <v>19</v>
          </cell>
          <cell r="K29"/>
          <cell r="L29">
            <v>24</v>
          </cell>
          <cell r="M29">
            <v>23</v>
          </cell>
          <cell r="N29">
            <v>22</v>
          </cell>
          <cell r="O29">
            <v>21</v>
          </cell>
          <cell r="P29">
            <v>20</v>
          </cell>
          <cell r="Q29">
            <v>19</v>
          </cell>
          <cell r="R29">
            <v>18</v>
          </cell>
          <cell r="S29">
            <v>17</v>
          </cell>
          <cell r="T29">
            <v>16</v>
          </cell>
          <cell r="U29">
            <v>15</v>
          </cell>
          <cell r="V29">
            <v>14</v>
          </cell>
          <cell r="W29">
            <v>13</v>
          </cell>
          <cell r="X29">
            <v>12</v>
          </cell>
          <cell r="Y29">
            <v>40</v>
          </cell>
        </row>
        <row r="30">
          <cell r="A30">
            <v>28</v>
          </cell>
          <cell r="B30" t="str">
            <v>IB_CreditVolume</v>
          </cell>
          <cell r="D30" t="str">
            <v>AuM_Average</v>
          </cell>
          <cell r="E30">
            <v>2</v>
          </cell>
          <cell r="F30">
            <v>3</v>
          </cell>
          <cell r="G30">
            <v>5</v>
          </cell>
          <cell r="H30"/>
          <cell r="I30">
            <v>4</v>
          </cell>
          <cell r="J30">
            <v>7</v>
          </cell>
          <cell r="K30"/>
          <cell r="L30"/>
          <cell r="M30"/>
          <cell r="N30"/>
          <cell r="O30"/>
          <cell r="P30"/>
          <cell r="Q30"/>
          <cell r="R30"/>
          <cell r="S30"/>
          <cell r="T30"/>
          <cell r="U30"/>
          <cell r="V30"/>
          <cell r="W30"/>
          <cell r="X30"/>
        </row>
        <row r="31">
          <cell r="A31">
            <v>29</v>
          </cell>
          <cell r="B31" t="str">
            <v>Marktdaten</v>
          </cell>
          <cell r="D31" t="str">
            <v>FTE_Average</v>
          </cell>
          <cell r="E31">
            <v>2</v>
          </cell>
          <cell r="F31">
            <v>3</v>
          </cell>
          <cell r="G31">
            <v>5</v>
          </cell>
          <cell r="H31"/>
          <cell r="I31">
            <v>4</v>
          </cell>
          <cell r="J31">
            <v>7</v>
          </cell>
          <cell r="K31"/>
          <cell r="L31"/>
          <cell r="M31"/>
          <cell r="N31"/>
          <cell r="O31"/>
          <cell r="P31"/>
          <cell r="Q31"/>
          <cell r="R31"/>
          <cell r="S31"/>
          <cell r="T31"/>
          <cell r="U31"/>
          <cell r="V31"/>
          <cell r="W31"/>
          <cell r="X31"/>
        </row>
        <row r="32">
          <cell r="A32">
            <v>30</v>
          </cell>
          <cell r="B32" t="str">
            <v>AM_TopFlop</v>
          </cell>
          <cell r="D32" t="str">
            <v>Meldungen</v>
          </cell>
          <cell r="E32">
            <v>29</v>
          </cell>
          <cell r="F32">
            <v>38</v>
          </cell>
          <cell r="G32">
            <v>41</v>
          </cell>
          <cell r="H32"/>
          <cell r="I32">
            <v>40</v>
          </cell>
          <cell r="J32">
            <v>24</v>
          </cell>
          <cell r="K32">
            <v>12</v>
          </cell>
          <cell r="L32">
            <v>29</v>
          </cell>
          <cell r="M32">
            <v>28</v>
          </cell>
          <cell r="N32">
            <v>27</v>
          </cell>
          <cell r="O32">
            <v>26</v>
          </cell>
          <cell r="P32">
            <v>25</v>
          </cell>
          <cell r="Q32">
            <v>24</v>
          </cell>
          <cell r="R32">
            <v>23</v>
          </cell>
          <cell r="S32">
            <v>22</v>
          </cell>
          <cell r="T32">
            <v>21</v>
          </cell>
          <cell r="U32">
            <v>20</v>
          </cell>
          <cell r="V32">
            <v>19</v>
          </cell>
          <cell r="W32">
            <v>18</v>
          </cell>
          <cell r="X32">
            <v>17</v>
          </cell>
          <cell r="Y32">
            <v>41</v>
          </cell>
        </row>
        <row r="33">
          <cell r="A33">
            <v>31</v>
          </cell>
          <cell r="B33" t="str">
            <v>NNM_Pipeline_PB</v>
          </cell>
          <cell r="D33" t="str">
            <v>PCR_Fibu</v>
          </cell>
          <cell r="E33">
            <v>25</v>
          </cell>
          <cell r="F33">
            <v>35</v>
          </cell>
          <cell r="G33">
            <v>37</v>
          </cell>
          <cell r="H33">
            <v>38</v>
          </cell>
          <cell r="I33">
            <v>36</v>
          </cell>
          <cell r="J33">
            <v>40</v>
          </cell>
          <cell r="K33"/>
        </row>
        <row r="34">
          <cell r="A34">
            <v>32</v>
          </cell>
          <cell r="B34" t="str">
            <v>IGM</v>
          </cell>
          <cell r="D34" t="str">
            <v>AuM_Budget</v>
          </cell>
          <cell r="E34" t="e">
            <v>#REF!</v>
          </cell>
          <cell r="F34"/>
          <cell r="G34">
            <v>33</v>
          </cell>
          <cell r="H34" t="e">
            <v>#REF!</v>
          </cell>
          <cell r="I34"/>
          <cell r="J34"/>
          <cell r="K34"/>
        </row>
        <row r="35">
          <cell r="A35">
            <v>33</v>
          </cell>
          <cell r="B35" t="str">
            <v>BC_PB</v>
          </cell>
          <cell r="D35"/>
          <cell r="E35"/>
          <cell r="F35"/>
          <cell r="G35"/>
          <cell r="H35"/>
          <cell r="I35"/>
          <cell r="J35"/>
          <cell r="K35"/>
        </row>
        <row r="36">
          <cell r="A36">
            <v>34</v>
          </cell>
          <cell r="B36" t="str">
            <v>Dividenden</v>
          </cell>
          <cell r="D36" t="str">
            <v>AuM_Angebot</v>
          </cell>
          <cell r="E36" t="e">
            <v>#REF!</v>
          </cell>
          <cell r="F36">
            <v>35</v>
          </cell>
          <cell r="G36">
            <v>37</v>
          </cell>
          <cell r="H36">
            <v>38</v>
          </cell>
          <cell r="I36">
            <v>36</v>
          </cell>
          <cell r="J36"/>
          <cell r="K36"/>
          <cell r="L36"/>
          <cell r="M36"/>
          <cell r="N36"/>
          <cell r="O36"/>
          <cell r="P36"/>
          <cell r="Q36"/>
          <cell r="R36"/>
          <cell r="S36"/>
          <cell r="T36"/>
          <cell r="U36"/>
          <cell r="V36"/>
          <cell r="W36"/>
          <cell r="X36"/>
        </row>
        <row r="37">
          <cell r="A37"/>
          <cell r="B37"/>
          <cell r="D37" t="str">
            <v>PCR_Buchungsstandorte_PB</v>
          </cell>
          <cell r="E37" t="e">
            <v>#REF!</v>
          </cell>
          <cell r="F37">
            <v>34</v>
          </cell>
          <cell r="G37">
            <v>36</v>
          </cell>
          <cell r="H37"/>
          <cell r="I37">
            <v>35</v>
          </cell>
          <cell r="J37"/>
          <cell r="K37"/>
          <cell r="L37"/>
          <cell r="M37"/>
          <cell r="N37"/>
          <cell r="O37"/>
          <cell r="P37"/>
          <cell r="Q37"/>
          <cell r="R37"/>
          <cell r="S37"/>
          <cell r="T37"/>
          <cell r="U37"/>
          <cell r="V37"/>
          <cell r="W37"/>
          <cell r="X37"/>
        </row>
        <row r="38">
          <cell r="A38"/>
          <cell r="B38"/>
          <cell r="D38" t="str">
            <v>AuM_Buchungsstandorte_PB</v>
          </cell>
          <cell r="E38" t="e">
            <v>#REF!</v>
          </cell>
          <cell r="F38">
            <v>33</v>
          </cell>
          <cell r="G38">
            <v>37</v>
          </cell>
          <cell r="H38">
            <v>41</v>
          </cell>
          <cell r="I38">
            <v>34</v>
          </cell>
          <cell r="J38"/>
          <cell r="K38"/>
          <cell r="L38"/>
          <cell r="M38"/>
          <cell r="N38"/>
          <cell r="O38"/>
          <cell r="P38"/>
          <cell r="Q38"/>
          <cell r="R38"/>
          <cell r="S38"/>
          <cell r="T38"/>
          <cell r="U38"/>
          <cell r="V38"/>
          <cell r="W38"/>
          <cell r="X38"/>
        </row>
        <row r="39">
          <cell r="A39"/>
          <cell r="B39"/>
          <cell r="D39" t="str">
            <v>FTE_Buchungsstandorte_PB</v>
          </cell>
          <cell r="E39" t="e">
            <v>#REF!</v>
          </cell>
          <cell r="F39" t="e">
            <v>#REF!</v>
          </cell>
          <cell r="G39">
            <v>34</v>
          </cell>
          <cell r="H39"/>
          <cell r="I39" t="e">
            <v>#REF!</v>
          </cell>
          <cell r="J39"/>
          <cell r="K39"/>
          <cell r="L39"/>
          <cell r="M39"/>
          <cell r="N39"/>
          <cell r="O39"/>
          <cell r="P39"/>
          <cell r="Q39"/>
          <cell r="R39"/>
          <cell r="S39"/>
          <cell r="T39"/>
          <cell r="U39"/>
          <cell r="V39"/>
          <cell r="W39"/>
          <cell r="X39"/>
        </row>
        <row r="40">
          <cell r="A40"/>
          <cell r="B40"/>
          <cell r="D40" t="str">
            <v>ProjektPF</v>
          </cell>
          <cell r="E40">
            <v>5</v>
          </cell>
          <cell r="F40">
            <v>6</v>
          </cell>
          <cell r="G40">
            <v>7</v>
          </cell>
          <cell r="H40"/>
          <cell r="I40">
            <v>8</v>
          </cell>
          <cell r="J40">
            <v>9</v>
          </cell>
          <cell r="K40"/>
          <cell r="L40"/>
          <cell r="M40"/>
          <cell r="N40"/>
          <cell r="O40"/>
          <cell r="P40"/>
          <cell r="Q40"/>
          <cell r="R40"/>
          <cell r="S40"/>
          <cell r="T40"/>
          <cell r="U40"/>
          <cell r="V40"/>
          <cell r="W40"/>
          <cell r="X40"/>
        </row>
        <row r="41">
          <cell r="A41"/>
          <cell r="B41"/>
          <cell r="D41" t="str">
            <v>AuM_Budget_LE</v>
          </cell>
          <cell r="G41" t="e">
            <v>#REF!</v>
          </cell>
          <cell r="H41"/>
          <cell r="I41" t="e">
            <v>#REF!</v>
          </cell>
          <cell r="J41"/>
          <cell r="M41"/>
          <cell r="N41"/>
          <cell r="O41"/>
          <cell r="P41"/>
          <cell r="Q41"/>
          <cell r="R41"/>
          <cell r="S41"/>
          <cell r="T41"/>
          <cell r="U41"/>
          <cell r="V41"/>
          <cell r="W41"/>
          <cell r="X41"/>
        </row>
        <row r="42">
          <cell r="A42"/>
          <cell r="B42"/>
          <cell r="D42" t="str">
            <v>EK_Average</v>
          </cell>
          <cell r="E42">
            <v>2</v>
          </cell>
          <cell r="F42">
            <v>3</v>
          </cell>
          <cell r="G42">
            <v>5</v>
          </cell>
          <cell r="H42"/>
          <cell r="I42">
            <v>4</v>
          </cell>
          <cell r="J42">
            <v>7</v>
          </cell>
          <cell r="M42"/>
          <cell r="N42"/>
          <cell r="O42"/>
          <cell r="P42"/>
          <cell r="Q42"/>
          <cell r="R42"/>
          <cell r="S42"/>
          <cell r="T42"/>
          <cell r="U42"/>
          <cell r="V42"/>
          <cell r="W42"/>
          <cell r="X42"/>
        </row>
        <row r="43">
          <cell r="A43"/>
          <cell r="B43"/>
          <cell r="D43" t="str">
            <v>Einzelges</v>
          </cell>
          <cell r="E43">
            <v>10</v>
          </cell>
          <cell r="F43">
            <v>7</v>
          </cell>
          <cell r="G43">
            <v>8</v>
          </cell>
          <cell r="H43"/>
          <cell r="I43">
            <v>9</v>
          </cell>
          <cell r="J43">
            <v>35</v>
          </cell>
          <cell r="M43"/>
          <cell r="N43"/>
          <cell r="O43"/>
          <cell r="P43"/>
          <cell r="Q43"/>
          <cell r="R43"/>
          <cell r="S43"/>
          <cell r="T43"/>
          <cell r="U43"/>
          <cell r="V43"/>
          <cell r="W43"/>
          <cell r="X43"/>
        </row>
        <row r="44">
          <cell r="A44"/>
          <cell r="B44"/>
          <cell r="D44" t="str">
            <v>_Top10</v>
          </cell>
          <cell r="E44">
            <v>5</v>
          </cell>
          <cell r="F44">
            <v>6</v>
          </cell>
          <cell r="G44">
            <v>7</v>
          </cell>
          <cell r="H44"/>
          <cell r="I44">
            <v>8</v>
          </cell>
          <cell r="J44">
            <v>9</v>
          </cell>
          <cell r="M44"/>
          <cell r="N44"/>
          <cell r="O44"/>
          <cell r="P44"/>
          <cell r="Q44"/>
          <cell r="R44"/>
          <cell r="S44"/>
          <cell r="T44"/>
          <cell r="U44"/>
          <cell r="V44"/>
          <cell r="W44"/>
          <cell r="X44"/>
        </row>
        <row r="45">
          <cell r="A45"/>
          <cell r="B45"/>
          <cell r="D45" t="str">
            <v>Umlagen</v>
          </cell>
          <cell r="E45" t="e">
            <v>#REF!</v>
          </cell>
          <cell r="F45" t="e">
            <v>#REF!</v>
          </cell>
          <cell r="G45" t="e">
            <v>#REF!</v>
          </cell>
          <cell r="H45"/>
          <cell r="I45" t="e">
            <v>#REF!</v>
          </cell>
          <cell r="J45"/>
          <cell r="M45"/>
          <cell r="N45"/>
          <cell r="O45"/>
          <cell r="P45"/>
          <cell r="Q45"/>
          <cell r="R45"/>
          <cell r="S45"/>
          <cell r="T45"/>
          <cell r="U45"/>
          <cell r="V45"/>
          <cell r="W45"/>
          <cell r="X45"/>
        </row>
        <row r="46">
          <cell r="A46"/>
          <cell r="B46"/>
          <cell r="D46" t="str">
            <v>Sonstige_Average</v>
          </cell>
          <cell r="E46">
            <v>2</v>
          </cell>
          <cell r="F46">
            <v>3</v>
          </cell>
          <cell r="G46">
            <v>5</v>
          </cell>
          <cell r="H46"/>
          <cell r="I46">
            <v>4</v>
          </cell>
          <cell r="J46"/>
          <cell r="M46"/>
          <cell r="N46"/>
          <cell r="O46"/>
          <cell r="P46"/>
          <cell r="Q46"/>
          <cell r="R46"/>
          <cell r="S46"/>
          <cell r="T46"/>
          <cell r="U46"/>
          <cell r="V46"/>
          <cell r="W46"/>
          <cell r="X46"/>
        </row>
        <row r="47">
          <cell r="A47"/>
          <cell r="B47"/>
          <cell r="D47" t="str">
            <v>AuM_Märkte</v>
          </cell>
          <cell r="E47">
            <v>35</v>
          </cell>
          <cell r="F47">
            <v>36</v>
          </cell>
          <cell r="G47"/>
          <cell r="H47"/>
          <cell r="I47">
            <v>37</v>
          </cell>
          <cell r="J47"/>
          <cell r="M47"/>
          <cell r="N47"/>
          <cell r="O47"/>
          <cell r="P47"/>
          <cell r="Q47"/>
          <cell r="R47"/>
          <cell r="S47"/>
          <cell r="T47"/>
          <cell r="U47"/>
          <cell r="V47"/>
          <cell r="W47"/>
          <cell r="X47"/>
        </row>
        <row r="48">
          <cell r="A48"/>
          <cell r="B48"/>
          <cell r="D48" t="str">
            <v>Bruttomarge_BRO</v>
          </cell>
          <cell r="E48">
            <v>8</v>
          </cell>
          <cell r="F48">
            <v>12</v>
          </cell>
          <cell r="G48"/>
          <cell r="H48"/>
          <cell r="I48">
            <v>16</v>
          </cell>
          <cell r="J48"/>
          <cell r="M48"/>
          <cell r="N48"/>
          <cell r="O48"/>
          <cell r="P48"/>
          <cell r="Q48"/>
          <cell r="R48"/>
          <cell r="S48"/>
          <cell r="T48"/>
          <cell r="U48"/>
          <cell r="V48"/>
          <cell r="W48"/>
          <cell r="X48"/>
        </row>
        <row r="49">
          <cell r="A49"/>
          <cell r="B49"/>
          <cell r="D49" t="str">
            <v>Meldungen_IB_Charts</v>
          </cell>
          <cell r="E49">
            <v>52</v>
          </cell>
          <cell r="F49"/>
          <cell r="G49"/>
          <cell r="H49"/>
          <cell r="I49"/>
          <cell r="J49"/>
          <cell r="M49"/>
          <cell r="N49"/>
          <cell r="O49"/>
          <cell r="P49"/>
          <cell r="Q49"/>
          <cell r="R49"/>
          <cell r="S49"/>
          <cell r="T49"/>
          <cell r="U49"/>
          <cell r="V49"/>
          <cell r="W49"/>
          <cell r="X49"/>
        </row>
        <row r="50">
          <cell r="A50"/>
          <cell r="B50"/>
          <cell r="D50" t="str">
            <v>Marktdaten</v>
          </cell>
          <cell r="E50">
            <v>30</v>
          </cell>
          <cell r="F50"/>
          <cell r="G50"/>
          <cell r="H50"/>
          <cell r="I50"/>
          <cell r="J50"/>
          <cell r="M50"/>
          <cell r="N50"/>
          <cell r="O50"/>
          <cell r="P50"/>
          <cell r="Q50"/>
          <cell r="R50"/>
          <cell r="S50"/>
          <cell r="T50"/>
          <cell r="U50"/>
          <cell r="V50"/>
          <cell r="W50"/>
          <cell r="X50"/>
        </row>
        <row r="51">
          <cell r="A51"/>
          <cell r="B51"/>
          <cell r="D51" t="str">
            <v>IGM</v>
          </cell>
          <cell r="E51"/>
          <cell r="F51">
            <v>25</v>
          </cell>
          <cell r="G51"/>
          <cell r="H51"/>
          <cell r="I51"/>
          <cell r="J51"/>
          <cell r="M51"/>
          <cell r="N51"/>
          <cell r="O51"/>
          <cell r="P51"/>
          <cell r="Q51"/>
          <cell r="R51"/>
          <cell r="S51"/>
          <cell r="T51"/>
          <cell r="U51"/>
          <cell r="V51"/>
          <cell r="W51"/>
          <cell r="X51"/>
        </row>
        <row r="52">
          <cell r="A52"/>
          <cell r="B52"/>
          <cell r="D52"/>
          <cell r="E52"/>
          <cell r="F52"/>
          <cell r="G52"/>
          <cell r="H52"/>
          <cell r="I52"/>
          <cell r="M52"/>
          <cell r="N52"/>
          <cell r="O52"/>
          <cell r="P52"/>
          <cell r="Q52"/>
          <cell r="R52"/>
          <cell r="S52"/>
          <cell r="T52"/>
          <cell r="U52"/>
          <cell r="V52"/>
          <cell r="W52"/>
          <cell r="X52"/>
        </row>
        <row r="53">
          <cell r="A53"/>
          <cell r="B53"/>
          <cell r="D53" t="str">
            <v>ORGANISATIONSEINHEITEN</v>
          </cell>
          <cell r="E53"/>
        </row>
        <row r="54">
          <cell r="A54"/>
          <cell r="B54"/>
          <cell r="D54" t="str">
            <v>Wealth Management</v>
          </cell>
          <cell r="E54" t="str">
            <v>VTGR1</v>
          </cell>
        </row>
        <row r="55">
          <cell r="A55"/>
          <cell r="B55"/>
          <cell r="D55" t="str">
            <v>Investment Banking</v>
          </cell>
          <cell r="E55" t="str">
            <v>VTGR3</v>
          </cell>
        </row>
        <row r="56">
          <cell r="A56"/>
          <cell r="B56"/>
          <cell r="D56" t="str">
            <v>Asset Management</v>
          </cell>
          <cell r="E56" t="str">
            <v>VTGR5</v>
          </cell>
        </row>
        <row r="57">
          <cell r="A57"/>
          <cell r="B57"/>
          <cell r="D57" t="str">
            <v>Corporate Center</v>
          </cell>
          <cell r="E57" t="str">
            <v>VTGR7</v>
          </cell>
        </row>
        <row r="58">
          <cell r="A58"/>
          <cell r="B58"/>
          <cell r="D58" t="str">
            <v>Finance &amp; Risk</v>
          </cell>
          <cell r="E58" t="str">
            <v>VTGR75</v>
          </cell>
        </row>
        <row r="59">
          <cell r="A59"/>
          <cell r="B59"/>
          <cell r="D59" t="str">
            <v>Operations</v>
          </cell>
          <cell r="E59" t="str">
            <v>VTGR77</v>
          </cell>
        </row>
        <row r="60">
          <cell r="A60"/>
          <cell r="B60"/>
          <cell r="D60" t="str">
            <v>Konzern</v>
          </cell>
          <cell r="E60" t="str">
            <v>VTGR79</v>
          </cell>
        </row>
        <row r="61">
          <cell r="A61"/>
          <cell r="B61"/>
          <cell r="D61" t="str">
            <v>Corporate Services</v>
          </cell>
          <cell r="E61" t="str">
            <v>VTGR73</v>
          </cell>
        </row>
        <row r="62">
          <cell r="A62"/>
          <cell r="B62"/>
          <cell r="D62" t="str">
            <v>Verwaltungsrat, Ehrenpräs.&amp;Int. Revision</v>
          </cell>
          <cell r="E62" t="str">
            <v>VTGR71</v>
          </cell>
        </row>
        <row r="63">
          <cell r="A63"/>
          <cell r="B63"/>
          <cell r="D63" t="str">
            <v>Vontobel</v>
          </cell>
          <cell r="E63" t="str">
            <v>VTGROE_IST</v>
          </cell>
        </row>
        <row r="64">
          <cell r="A64"/>
          <cell r="B64"/>
          <cell r="D64" t="str">
            <v>WM Special Clients &amp; Italy</v>
          </cell>
          <cell r="E64" t="str">
            <v>VTGR1D</v>
          </cell>
        </row>
        <row r="65">
          <cell r="A65"/>
          <cell r="B65"/>
          <cell r="D65" t="str">
            <v>WM North &amp; Eastern Switzerland</v>
          </cell>
          <cell r="E65" t="str">
            <v>VTGR1E</v>
          </cell>
        </row>
        <row r="66">
          <cell r="A66"/>
          <cell r="B66"/>
          <cell r="D66" t="str">
            <v>WM Germany onshore</v>
          </cell>
          <cell r="E66" t="str">
            <v>VTGR1HB</v>
          </cell>
        </row>
        <row r="67">
          <cell r="A67"/>
          <cell r="B67"/>
          <cell r="D67" t="str">
            <v>WM Germany Zurich</v>
          </cell>
          <cell r="E67" t="str">
            <v>VTGR1HD</v>
          </cell>
        </row>
        <row r="68">
          <cell r="A68"/>
          <cell r="B68"/>
          <cell r="D68" t="str">
            <v>WM German-speaking Switzerland</v>
          </cell>
          <cell r="E68" t="str">
            <v>VTGR1F</v>
          </cell>
        </row>
        <row r="69">
          <cell r="A69"/>
          <cell r="B69"/>
          <cell r="D69" t="str">
            <v>WM Austria</v>
          </cell>
          <cell r="E69" t="str">
            <v>VTGR1I</v>
          </cell>
        </row>
        <row r="70">
          <cell r="A70"/>
          <cell r="B70"/>
          <cell r="D70" t="str">
            <v>WM Central, Eastern Europe &amp; Greece</v>
          </cell>
          <cell r="E70" t="str">
            <v>VTGR1N</v>
          </cell>
        </row>
        <row r="71">
          <cell r="A71"/>
          <cell r="B71"/>
          <cell r="D71" t="str">
            <v>WM Senior Advisor Circle</v>
          </cell>
          <cell r="E71" t="str">
            <v>VTGR1Q</v>
          </cell>
        </row>
        <row r="72">
          <cell r="A72"/>
          <cell r="B72"/>
          <cell r="D72" t="str">
            <v>WM Asia</v>
          </cell>
          <cell r="E72" t="str">
            <v>VTGR1L</v>
          </cell>
        </row>
        <row r="73">
          <cell r="A73"/>
          <cell r="B73"/>
          <cell r="D73" t="str">
            <v>WM Western Switzerland &amp; Middle East</v>
          </cell>
          <cell r="E73" t="str">
            <v>VTGR1J</v>
          </cell>
        </row>
        <row r="74">
          <cell r="A74"/>
          <cell r="B74"/>
          <cell r="D74" t="str">
            <v>WM USA, Canada, UK &amp; Nordics</v>
          </cell>
          <cell r="E74" t="str">
            <v>VTGR1P</v>
          </cell>
        </row>
        <row r="75">
          <cell r="A75"/>
          <cell r="B75"/>
          <cell r="D75" t="str">
            <v>WM Germany &amp; Austria</v>
          </cell>
          <cell r="E75" t="str">
            <v>VTGR1H</v>
          </cell>
        </row>
        <row r="76">
          <cell r="A76"/>
          <cell r="B76"/>
          <cell r="D76" t="str">
            <v>WM Latin America &amp; South Africa</v>
          </cell>
          <cell r="E76" t="str">
            <v>VTGR1M</v>
          </cell>
        </row>
        <row r="77">
          <cell r="A77"/>
          <cell r="B77"/>
          <cell r="D77" t="str">
            <v>WM Rest</v>
          </cell>
          <cell r="E77"/>
        </row>
        <row r="78">
          <cell r="A78"/>
          <cell r="B78"/>
          <cell r="D78" t="str">
            <v>Switzerland</v>
          </cell>
          <cell r="E78" t="str">
            <v>BVZH</v>
          </cell>
        </row>
        <row r="79">
          <cell r="A79"/>
          <cell r="B79"/>
          <cell r="D79" t="str">
            <v>Germany</v>
          </cell>
          <cell r="E79" t="str">
            <v>BVED</v>
          </cell>
        </row>
        <row r="80">
          <cell r="A80"/>
          <cell r="B80"/>
          <cell r="D80" t="str">
            <v>Austria</v>
          </cell>
          <cell r="E80" t="str">
            <v>BVAT</v>
          </cell>
        </row>
        <row r="81">
          <cell r="A81"/>
          <cell r="B81"/>
          <cell r="D81" t="str">
            <v>Liechtenstein</v>
          </cell>
          <cell r="E81" t="str">
            <v>BVLI</v>
          </cell>
        </row>
        <row r="82">
          <cell r="A82"/>
          <cell r="B82"/>
          <cell r="D82" t="str">
            <v>Italy</v>
          </cell>
          <cell r="E82" t="str">
            <v>EUIT</v>
          </cell>
        </row>
        <row r="83">
          <cell r="A83"/>
          <cell r="B83"/>
          <cell r="D83" t="str">
            <v>Financial Products</v>
          </cell>
          <cell r="E83" t="str">
            <v>VTGR3D</v>
          </cell>
        </row>
        <row r="84">
          <cell r="A84"/>
          <cell r="B84"/>
          <cell r="D84" t="str">
            <v>Brokerage</v>
          </cell>
          <cell r="E84" t="str">
            <v>VTGR3E</v>
          </cell>
        </row>
        <row r="85">
          <cell r="A85"/>
          <cell r="B85"/>
          <cell r="D85" t="str">
            <v>External Asset Managers</v>
          </cell>
          <cell r="E85" t="str">
            <v>VTGR3F</v>
          </cell>
        </row>
        <row r="86">
          <cell r="A86"/>
          <cell r="B86"/>
          <cell r="D86" t="str">
            <v>Swiss EAMs (excl. US clients)</v>
          </cell>
          <cell r="E86"/>
        </row>
        <row r="87">
          <cell r="A87"/>
          <cell r="B87"/>
          <cell r="D87" t="str">
            <v>US EAMs (incl. US clients from Swiss EAMs)</v>
          </cell>
          <cell r="E87"/>
        </row>
        <row r="88">
          <cell r="A88"/>
          <cell r="B88"/>
          <cell r="D88" t="str">
            <v>Corporate Finance</v>
          </cell>
          <cell r="E88" t="str">
            <v>VTGR3H</v>
          </cell>
        </row>
        <row r="89">
          <cell r="A89">
            <v>91</v>
          </cell>
          <cell r="B89" t="str">
            <v>VJ_Gruppe</v>
          </cell>
          <cell r="D89" t="str">
            <v>Transaction Banking Platform</v>
          </cell>
          <cell r="E89" t="str">
            <v>VTGR3J</v>
          </cell>
        </row>
        <row r="90">
          <cell r="A90">
            <v>92</v>
          </cell>
          <cell r="B90" t="str">
            <v>VJ_PB</v>
          </cell>
          <cell r="D90" t="str">
            <v>WM Investments &amp; Distribution</v>
          </cell>
          <cell r="E90" t="str">
            <v>VTGR1R</v>
          </cell>
        </row>
        <row r="91">
          <cell r="A91">
            <v>93</v>
          </cell>
          <cell r="B91" t="str">
            <v>VJ_IB</v>
          </cell>
          <cell r="D91" t="str">
            <v>WM Operations &amp; Services</v>
          </cell>
          <cell r="E91" t="str">
            <v>VTGR1T</v>
          </cell>
        </row>
        <row r="92">
          <cell r="D92" t="str">
            <v>WM Leitung</v>
          </cell>
          <cell r="E92" t="str">
            <v>VTGR1B</v>
          </cell>
        </row>
        <row r="93">
          <cell r="D93" t="str">
            <v>Finance</v>
          </cell>
          <cell r="E93" t="str">
            <v>VTGR75D</v>
          </cell>
        </row>
        <row r="94">
          <cell r="D94" t="str">
            <v>Controlling</v>
          </cell>
          <cell r="E94" t="str">
            <v>VTGR75E</v>
          </cell>
        </row>
        <row r="95">
          <cell r="D95" t="str">
            <v>Treasury</v>
          </cell>
          <cell r="E95" t="str">
            <v>VTGR75F</v>
          </cell>
        </row>
        <row r="96">
          <cell r="D96" t="str">
            <v>Beteiligungen</v>
          </cell>
          <cell r="E96" t="str">
            <v>VTGR75P</v>
          </cell>
        </row>
        <row r="97">
          <cell r="D97" t="str">
            <v>Finanzanlagen</v>
          </cell>
          <cell r="E97" t="str">
            <v>VTGR75R</v>
          </cell>
        </row>
        <row r="98">
          <cell r="D98" t="str">
            <v>Risk Control</v>
          </cell>
          <cell r="E98" t="str">
            <v>VTGR75H</v>
          </cell>
        </row>
        <row r="99">
          <cell r="D99" t="str">
            <v>Legal, Compliance and Tax</v>
          </cell>
          <cell r="E99" t="str">
            <v>VTGR75J</v>
          </cell>
        </row>
        <row r="100">
          <cell r="D100" t="str">
            <v>WM South Switzerland &amp; Italy</v>
          </cell>
          <cell r="E100" t="str">
            <v>VTGR1G</v>
          </cell>
        </row>
        <row r="101">
          <cell r="D101"/>
          <cell r="E101"/>
        </row>
      </sheetData>
      <sheetData sheetId="77" refreshError="1"/>
      <sheetData sheetId="78" refreshError="1"/>
      <sheetData sheetId="79" refreshError="1"/>
      <sheetData sheetId="80" refreshError="1"/>
      <sheetData sheetId="8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GROUP"/>
      <sheetName val="Table (YTD)"/>
      <sheetName val="Table (Q4)"/>
      <sheetName val="Table (Q3)"/>
      <sheetName val="Table (Q2)"/>
      <sheetName val="Table (Q1)"/>
      <sheetName val="Graph"/>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ie storica BDR"/>
      <sheetName val="Metodo delle quot. di mercato"/>
      <sheetName val="Serie storiche"/>
      <sheetName val="Cross-Sectional Analysis"/>
      <sheetName val="Multipli"/>
      <sheetName val="Foglio generale informazioni"/>
      <sheetName val="Regressione 2001"/>
      <sheetName val="Regressione 2002"/>
      <sheetName val="Regressione 2003"/>
    </sheetNames>
    <sheetDataSet>
      <sheetData sheetId="0" refreshError="1"/>
      <sheetData sheetId="1" refreshError="1"/>
      <sheetData sheetId="2" refreshError="1"/>
      <sheetData sheetId="3" refreshError="1"/>
      <sheetData sheetId="4" refreshError="1"/>
      <sheetData sheetId="5" refreshError="1">
        <row r="3">
          <cell r="A3" t="str">
            <v>SPI Im Equity</v>
          </cell>
          <cell r="B3" t="str">
            <v>SANPAOLO IMI SPA</v>
          </cell>
          <cell r="C3" t="str">
            <v>EUR</v>
          </cell>
          <cell r="D3">
            <v>42873</v>
          </cell>
          <cell r="E3">
            <v>670</v>
          </cell>
          <cell r="F3">
            <v>0</v>
          </cell>
          <cell r="G3">
            <v>1.1459999999999999</v>
          </cell>
          <cell r="H3" t="str">
            <v>#N/A N.A.</v>
          </cell>
          <cell r="K3">
            <v>5898</v>
          </cell>
        </row>
        <row r="5">
          <cell r="M5">
            <v>0.23799999999999999</v>
          </cell>
        </row>
        <row r="12">
          <cell r="F12" t="str">
            <v>Average</v>
          </cell>
          <cell r="G12">
            <v>1.0439999999999998</v>
          </cell>
        </row>
      </sheetData>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customProperty" Target="../customProperty3.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4.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5.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
  <sheetViews>
    <sheetView workbookViewId="0"/>
  </sheetViews>
  <sheetFormatPr defaultRowHeight="14.25" x14ac:dyDescent="0.2"/>
  <sheetData/>
  <pageMargins left="0.7" right="0.7" top="0.75" bottom="0.75" header="0.3" footer="0.3"/>
  <pageSetup paperSize="9" orientation="portrait" r:id="rId1"/>
  <customProperties>
    <customPr name="_pios_id" r:id="rId2"/>
    <customPr name="CafeStyleVersion" r:id="rId3"/>
    <customPr name="LastTupleSet_COR_Mappings" r:id="rId4"/>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M46"/>
  <sheetViews>
    <sheetView showGridLines="0" tabSelected="1" zoomScaleNormal="100" workbookViewId="0"/>
  </sheetViews>
  <sheetFormatPr defaultRowHeight="14.25" x14ac:dyDescent="0.2"/>
  <sheetData>
    <row r="46" spans="13:13" ht="15" x14ac:dyDescent="0.25">
      <c r="M46" s="46"/>
    </row>
  </sheetData>
  <pageMargins left="0.25" right="0.25" top="0.75" bottom="0.75" header="0.3" footer="0.3"/>
  <pageSetup paperSize="9" scale="84" orientation="portrait" r:id="rId1"/>
  <customProperties>
    <customPr name="_pios_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T73"/>
  <sheetViews>
    <sheetView showGridLines="0" zoomScale="85" zoomScaleNormal="85" workbookViewId="0"/>
  </sheetViews>
  <sheetFormatPr defaultColWidth="9" defaultRowHeight="14.25" x14ac:dyDescent="0.2"/>
  <cols>
    <col min="1" max="1" width="2.125" customWidth="1"/>
    <col min="2" max="2" width="50" customWidth="1"/>
    <col min="3" max="3" width="10.5" customWidth="1"/>
    <col min="4" max="17" width="10.625" customWidth="1"/>
  </cols>
  <sheetData>
    <row r="1" spans="1:17" ht="12.95" customHeight="1" x14ac:dyDescent="0.2">
      <c r="A1" s="12"/>
      <c r="B1" s="9"/>
      <c r="C1" s="9"/>
      <c r="D1" s="9"/>
      <c r="E1" s="9"/>
      <c r="F1" s="9"/>
      <c r="G1" s="9"/>
      <c r="H1" s="9"/>
      <c r="I1" s="9"/>
      <c r="J1" s="9"/>
      <c r="K1" s="9"/>
      <c r="L1" s="9"/>
      <c r="M1" s="57"/>
      <c r="N1" s="8"/>
      <c r="O1" s="9"/>
      <c r="P1" s="9"/>
      <c r="Q1" s="9"/>
    </row>
    <row r="2" spans="1:17" ht="26.1" customHeight="1" x14ac:dyDescent="0.2">
      <c r="A2" s="12"/>
      <c r="B2" s="51" t="s">
        <v>14</v>
      </c>
      <c r="C2" s="89">
        <v>2025</v>
      </c>
      <c r="D2" s="64" t="s">
        <v>77</v>
      </c>
      <c r="E2" s="66" t="s">
        <v>76</v>
      </c>
      <c r="F2" s="52">
        <v>2024</v>
      </c>
      <c r="G2" s="64" t="s">
        <v>75</v>
      </c>
      <c r="H2" s="66" t="s">
        <v>71</v>
      </c>
      <c r="I2" s="52">
        <v>2023</v>
      </c>
      <c r="J2" s="64" t="s">
        <v>63</v>
      </c>
      <c r="K2" s="66" t="s">
        <v>64</v>
      </c>
      <c r="L2" s="52">
        <v>2022</v>
      </c>
      <c r="M2" s="53" t="s">
        <v>62</v>
      </c>
      <c r="N2" s="53" t="s">
        <v>61</v>
      </c>
      <c r="O2" s="52">
        <v>2021</v>
      </c>
      <c r="P2" s="53" t="s">
        <v>52</v>
      </c>
      <c r="Q2" s="53" t="s">
        <v>51</v>
      </c>
    </row>
    <row r="3" spans="1:17" ht="12.95" customHeight="1" x14ac:dyDescent="0.2">
      <c r="A3" s="12"/>
      <c r="B3" s="13"/>
      <c r="C3" s="42"/>
      <c r="D3" s="31"/>
      <c r="E3" s="31"/>
      <c r="F3" s="31"/>
      <c r="G3" s="13"/>
      <c r="H3" s="13"/>
      <c r="I3" s="31"/>
      <c r="J3" s="13"/>
      <c r="K3" s="13"/>
      <c r="L3" s="31"/>
      <c r="M3" s="8"/>
      <c r="N3" s="8"/>
      <c r="O3" s="31"/>
      <c r="P3" s="9"/>
      <c r="Q3" s="9"/>
    </row>
    <row r="4" spans="1:17" ht="12.95" customHeight="1" x14ac:dyDescent="0.2">
      <c r="A4" s="12"/>
      <c r="B4" s="20" t="s">
        <v>53</v>
      </c>
      <c r="C4" s="41"/>
      <c r="D4" s="32"/>
      <c r="E4" s="32"/>
      <c r="F4" s="32"/>
      <c r="G4" s="20"/>
      <c r="H4" s="20"/>
      <c r="I4" s="32"/>
      <c r="J4" s="20"/>
      <c r="K4" s="20"/>
      <c r="L4" s="32"/>
      <c r="M4" s="3"/>
      <c r="N4" s="4"/>
      <c r="O4" s="32"/>
      <c r="P4" s="4"/>
      <c r="Q4" s="4"/>
    </row>
    <row r="5" spans="1:17" ht="12.95" customHeight="1" x14ac:dyDescent="0.2">
      <c r="A5" s="12"/>
      <c r="B5" s="5" t="s">
        <v>47</v>
      </c>
      <c r="C5" s="87">
        <v>81</v>
      </c>
      <c r="D5" s="128">
        <v>36.6</v>
      </c>
      <c r="E5" s="128">
        <v>44.4</v>
      </c>
      <c r="F5" s="106">
        <v>115.4</v>
      </c>
      <c r="G5" s="186">
        <v>52.900000000000006</v>
      </c>
      <c r="H5" s="186">
        <v>62.5</v>
      </c>
      <c r="I5" s="106">
        <v>179.7</v>
      </c>
      <c r="J5" s="186">
        <v>85.2</v>
      </c>
      <c r="K5" s="186">
        <v>94.5</v>
      </c>
      <c r="L5" s="70">
        <v>101.4</v>
      </c>
      <c r="M5" s="187">
        <v>68.800000000000011</v>
      </c>
      <c r="N5" s="10">
        <v>32.6</v>
      </c>
      <c r="O5" s="33">
        <v>61.3</v>
      </c>
      <c r="P5" s="10">
        <v>25.6</v>
      </c>
      <c r="Q5" s="10">
        <v>35.700000000000003</v>
      </c>
    </row>
    <row r="6" spans="1:17" ht="12.95" customHeight="1" x14ac:dyDescent="0.2">
      <c r="A6" s="12"/>
      <c r="B6" s="5" t="s">
        <v>15</v>
      </c>
      <c r="C6" s="87">
        <v>851.2</v>
      </c>
      <c r="D6" s="128">
        <v>431.7</v>
      </c>
      <c r="E6" s="128">
        <v>419.5</v>
      </c>
      <c r="F6" s="106">
        <v>835.8</v>
      </c>
      <c r="G6" s="186">
        <v>424.4</v>
      </c>
      <c r="H6" s="186">
        <v>411.4</v>
      </c>
      <c r="I6" s="106">
        <v>787.3</v>
      </c>
      <c r="J6" s="186">
        <v>372.6</v>
      </c>
      <c r="K6" s="186">
        <v>414.7</v>
      </c>
      <c r="L6" s="70">
        <v>833.8</v>
      </c>
      <c r="M6" s="187">
        <v>393.4</v>
      </c>
      <c r="N6" s="10">
        <v>440.4</v>
      </c>
      <c r="O6" s="33">
        <v>974.8</v>
      </c>
      <c r="P6" s="10">
        <v>499.1</v>
      </c>
      <c r="Q6" s="10">
        <v>475.7</v>
      </c>
    </row>
    <row r="7" spans="1:17" ht="12.95" customHeight="1" x14ac:dyDescent="0.2">
      <c r="A7" s="12"/>
      <c r="B7" s="5" t="s">
        <v>46</v>
      </c>
      <c r="C7" s="87">
        <v>499.2</v>
      </c>
      <c r="D7" s="128">
        <v>274.3</v>
      </c>
      <c r="E7" s="128">
        <v>224.9</v>
      </c>
      <c r="F7" s="106">
        <v>471.4</v>
      </c>
      <c r="G7" s="186">
        <v>217.59999999999997</v>
      </c>
      <c r="H7" s="186">
        <v>253.8</v>
      </c>
      <c r="I7" s="106">
        <v>342.6</v>
      </c>
      <c r="J7" s="186">
        <v>151.80000000000001</v>
      </c>
      <c r="K7" s="186">
        <v>190.8</v>
      </c>
      <c r="L7" s="70">
        <v>349.9</v>
      </c>
      <c r="M7" s="187">
        <v>136.79999999999998</v>
      </c>
      <c r="N7" s="10">
        <v>213.1</v>
      </c>
      <c r="O7" s="33">
        <v>499.5</v>
      </c>
      <c r="P7" s="10">
        <v>231.3</v>
      </c>
      <c r="Q7" s="10">
        <v>268.2</v>
      </c>
    </row>
    <row r="8" spans="1:17" ht="12.95" customHeight="1" x14ac:dyDescent="0.2">
      <c r="A8" s="12"/>
      <c r="B8" s="6" t="s">
        <v>0</v>
      </c>
      <c r="C8" s="87">
        <v>1431.5</v>
      </c>
      <c r="D8" s="128">
        <v>742.7</v>
      </c>
      <c r="E8" s="128">
        <v>688.8</v>
      </c>
      <c r="F8" s="106">
        <v>1422.5</v>
      </c>
      <c r="G8" s="186">
        <v>694.8</v>
      </c>
      <c r="H8" s="126">
        <v>727.7</v>
      </c>
      <c r="I8" s="106">
        <v>1309.5999999999999</v>
      </c>
      <c r="J8" s="186">
        <v>609.6</v>
      </c>
      <c r="K8" s="126">
        <v>700</v>
      </c>
      <c r="L8" s="70">
        <v>1285.0999999999999</v>
      </c>
      <c r="M8" s="187">
        <v>598.99999999999989</v>
      </c>
      <c r="N8" s="10">
        <v>686.1</v>
      </c>
      <c r="O8" s="33">
        <v>1535.6</v>
      </c>
      <c r="P8" s="10">
        <v>756</v>
      </c>
      <c r="Q8" s="10">
        <v>779.6</v>
      </c>
    </row>
    <row r="9" spans="1:17" ht="12.95" customHeight="1" x14ac:dyDescent="0.2">
      <c r="A9" s="12"/>
      <c r="B9" s="5" t="s">
        <v>1</v>
      </c>
      <c r="C9" s="87">
        <v>705.8</v>
      </c>
      <c r="D9" s="128">
        <v>351.1</v>
      </c>
      <c r="E9" s="128">
        <v>354.7</v>
      </c>
      <c r="F9" s="106">
        <v>695.7</v>
      </c>
      <c r="G9" s="186">
        <v>333.50000000000006</v>
      </c>
      <c r="H9" s="186">
        <v>362.2</v>
      </c>
      <c r="I9" s="106">
        <v>685</v>
      </c>
      <c r="J9" s="186">
        <v>322.5</v>
      </c>
      <c r="K9" s="186">
        <v>362.5</v>
      </c>
      <c r="L9" s="70">
        <v>655.9</v>
      </c>
      <c r="M9" s="187">
        <v>329.7</v>
      </c>
      <c r="N9" s="10">
        <v>326.2</v>
      </c>
      <c r="O9" s="33">
        <v>734.7</v>
      </c>
      <c r="P9" s="10">
        <v>353.5</v>
      </c>
      <c r="Q9" s="10">
        <v>381.2</v>
      </c>
    </row>
    <row r="10" spans="1:17" ht="12.95" customHeight="1" x14ac:dyDescent="0.2">
      <c r="A10" s="12"/>
      <c r="B10" s="5" t="s">
        <v>2</v>
      </c>
      <c r="C10" s="87">
        <v>256.3</v>
      </c>
      <c r="D10" s="128">
        <v>122.3</v>
      </c>
      <c r="E10" s="128">
        <v>134</v>
      </c>
      <c r="F10" s="106">
        <v>260.89999999999998</v>
      </c>
      <c r="G10" s="186">
        <v>126.69999999999999</v>
      </c>
      <c r="H10" s="186">
        <v>134.19999999999999</v>
      </c>
      <c r="I10" s="106">
        <v>250.9</v>
      </c>
      <c r="J10" s="186">
        <v>120.7</v>
      </c>
      <c r="K10" s="186">
        <v>130.19999999999999</v>
      </c>
      <c r="L10" s="70">
        <v>258.59999999999997</v>
      </c>
      <c r="M10" s="187">
        <v>129.29999999999998</v>
      </c>
      <c r="N10" s="10">
        <v>129.30000000000001</v>
      </c>
      <c r="O10" s="33">
        <v>233.3</v>
      </c>
      <c r="P10" s="10">
        <v>117.7</v>
      </c>
      <c r="Q10" s="10">
        <v>115.5</v>
      </c>
    </row>
    <row r="11" spans="1:17" ht="12.95" customHeight="1" x14ac:dyDescent="0.2">
      <c r="A11" s="12"/>
      <c r="B11" s="88" t="s">
        <v>67</v>
      </c>
      <c r="C11" s="87">
        <v>6.2</v>
      </c>
      <c r="D11" s="128">
        <v>1.8</v>
      </c>
      <c r="E11" s="128">
        <v>4.4000000000000004</v>
      </c>
      <c r="F11" s="106">
        <v>6.8</v>
      </c>
      <c r="G11" s="186">
        <v>5.8</v>
      </c>
      <c r="H11" s="186">
        <v>1</v>
      </c>
      <c r="I11" s="106">
        <v>5.3</v>
      </c>
      <c r="J11" s="186">
        <v>3.8</v>
      </c>
      <c r="K11" s="186">
        <v>1.5</v>
      </c>
      <c r="L11" s="70">
        <v>10.4</v>
      </c>
      <c r="M11" s="187">
        <v>4.4000000000000004</v>
      </c>
      <c r="N11" s="10">
        <v>6</v>
      </c>
      <c r="O11" s="33">
        <v>7.9</v>
      </c>
      <c r="P11" s="10">
        <v>3.8</v>
      </c>
      <c r="Q11" s="10">
        <v>4</v>
      </c>
    </row>
    <row r="12" spans="1:17" ht="12.95" customHeight="1" x14ac:dyDescent="0.2">
      <c r="A12" s="12"/>
      <c r="B12" s="30" t="s">
        <v>3</v>
      </c>
      <c r="C12" s="87">
        <v>105.8</v>
      </c>
      <c r="D12" s="128">
        <v>53.6</v>
      </c>
      <c r="E12" s="128">
        <v>52.2</v>
      </c>
      <c r="F12" s="106">
        <v>112</v>
      </c>
      <c r="G12" s="186">
        <v>54</v>
      </c>
      <c r="H12" s="186">
        <v>58</v>
      </c>
      <c r="I12" s="106">
        <v>106</v>
      </c>
      <c r="J12" s="186">
        <v>52.9</v>
      </c>
      <c r="K12" s="186">
        <v>53.1</v>
      </c>
      <c r="L12" s="70">
        <v>103.3</v>
      </c>
      <c r="M12" s="187">
        <v>53</v>
      </c>
      <c r="N12" s="10">
        <v>50.2</v>
      </c>
      <c r="O12" s="33">
        <v>100.4</v>
      </c>
      <c r="P12" s="10">
        <v>51</v>
      </c>
      <c r="Q12" s="10">
        <v>49.4</v>
      </c>
    </row>
    <row r="13" spans="1:17" ht="12.95" customHeight="1" x14ac:dyDescent="0.2">
      <c r="A13" s="12"/>
      <c r="B13" s="6" t="s">
        <v>4</v>
      </c>
      <c r="C13" s="87">
        <v>1067.9000000000001</v>
      </c>
      <c r="D13" s="128">
        <v>527</v>
      </c>
      <c r="E13" s="128">
        <v>540.9</v>
      </c>
      <c r="F13" s="106">
        <v>1068.7</v>
      </c>
      <c r="G13" s="186">
        <v>514.20000000000005</v>
      </c>
      <c r="H13" s="186">
        <v>554.5</v>
      </c>
      <c r="I13" s="106">
        <v>1041.8999999999999</v>
      </c>
      <c r="J13" s="186">
        <v>496.10000000000014</v>
      </c>
      <c r="K13" s="186">
        <v>545.79999999999995</v>
      </c>
      <c r="L13" s="70">
        <v>1017.7</v>
      </c>
      <c r="M13" s="187">
        <v>512</v>
      </c>
      <c r="N13" s="10">
        <v>505.7</v>
      </c>
      <c r="O13" s="33">
        <v>1068.4000000000001</v>
      </c>
      <c r="P13" s="10">
        <v>522.20000000000005</v>
      </c>
      <c r="Q13" s="10">
        <v>546.20000000000005</v>
      </c>
    </row>
    <row r="14" spans="1:17" ht="12.95" customHeight="1" x14ac:dyDescent="0.2">
      <c r="A14" s="12"/>
      <c r="B14" s="17" t="s">
        <v>5</v>
      </c>
      <c r="C14" s="87">
        <v>363.5</v>
      </c>
      <c r="D14" s="128">
        <v>215.5</v>
      </c>
      <c r="E14" s="128">
        <v>148</v>
      </c>
      <c r="F14" s="106">
        <v>353.8</v>
      </c>
      <c r="G14" s="186">
        <v>180.5</v>
      </c>
      <c r="H14" s="186">
        <v>173.3</v>
      </c>
      <c r="I14" s="106">
        <v>267.7</v>
      </c>
      <c r="J14" s="186">
        <v>113.5</v>
      </c>
      <c r="K14" s="186">
        <v>154.19999999999999</v>
      </c>
      <c r="L14" s="70">
        <v>267.39999999999998</v>
      </c>
      <c r="M14" s="187">
        <v>86.999999999999972</v>
      </c>
      <c r="N14" s="10">
        <v>180.4</v>
      </c>
      <c r="O14" s="33">
        <v>467.2</v>
      </c>
      <c r="P14" s="10">
        <v>233.8</v>
      </c>
      <c r="Q14" s="10">
        <v>233.4</v>
      </c>
    </row>
    <row r="15" spans="1:17" ht="12.95" customHeight="1" x14ac:dyDescent="0.2">
      <c r="A15" s="12"/>
      <c r="B15" s="17" t="s">
        <v>16</v>
      </c>
      <c r="C15" s="87">
        <v>83.4</v>
      </c>
      <c r="D15" s="128">
        <v>50.9</v>
      </c>
      <c r="E15" s="128">
        <v>32.5</v>
      </c>
      <c r="F15" s="106">
        <v>87.7</v>
      </c>
      <c r="G15" s="186">
        <v>44.7</v>
      </c>
      <c r="H15" s="186">
        <v>43</v>
      </c>
      <c r="I15" s="106">
        <v>53</v>
      </c>
      <c r="J15" s="186">
        <v>26.4</v>
      </c>
      <c r="K15" s="186">
        <v>26.6</v>
      </c>
      <c r="L15" s="70">
        <v>37.5</v>
      </c>
      <c r="M15" s="187">
        <v>8.5</v>
      </c>
      <c r="N15" s="10">
        <v>29</v>
      </c>
      <c r="O15" s="33">
        <v>83.4</v>
      </c>
      <c r="P15" s="10">
        <v>41.9</v>
      </c>
      <c r="Q15" s="10">
        <v>41.5</v>
      </c>
    </row>
    <row r="16" spans="1:17" ht="12.95" customHeight="1" x14ac:dyDescent="0.2">
      <c r="A16" s="12"/>
      <c r="B16" s="17" t="s">
        <v>17</v>
      </c>
      <c r="C16" s="87">
        <v>280.10000000000002</v>
      </c>
      <c r="D16" s="128">
        <v>164.6</v>
      </c>
      <c r="E16" s="128">
        <v>115.5</v>
      </c>
      <c r="F16" s="106">
        <v>266.10000000000002</v>
      </c>
      <c r="G16" s="186">
        <v>135.80000000000001</v>
      </c>
      <c r="H16" s="186">
        <v>130.30000000000001</v>
      </c>
      <c r="I16" s="106">
        <v>214.7</v>
      </c>
      <c r="J16" s="186">
        <v>87.1</v>
      </c>
      <c r="K16" s="186">
        <v>127.6</v>
      </c>
      <c r="L16" s="70">
        <v>229.8</v>
      </c>
      <c r="M16" s="187">
        <v>78.400000000000006</v>
      </c>
      <c r="N16" s="10">
        <v>151.4</v>
      </c>
      <c r="O16" s="33">
        <v>383.8</v>
      </c>
      <c r="P16" s="10">
        <v>191.9</v>
      </c>
      <c r="Q16" s="10">
        <v>191.8</v>
      </c>
    </row>
    <row r="17" spans="1:19" ht="12.95" customHeight="1" x14ac:dyDescent="0.2">
      <c r="A17" s="12"/>
      <c r="B17" s="6" t="s">
        <v>18</v>
      </c>
      <c r="C17" s="189"/>
      <c r="D17" s="94"/>
      <c r="E17" s="94"/>
      <c r="F17" s="94"/>
      <c r="G17" s="188"/>
      <c r="H17" s="94"/>
      <c r="I17" s="94"/>
      <c r="J17" s="94"/>
      <c r="K17" s="94"/>
      <c r="L17" s="6"/>
      <c r="M17" s="6"/>
      <c r="N17" s="6"/>
      <c r="O17" s="33">
        <v>10</v>
      </c>
      <c r="P17" s="10">
        <v>0</v>
      </c>
      <c r="Q17" s="10">
        <v>10</v>
      </c>
    </row>
    <row r="18" spans="1:19" ht="12.95" customHeight="1" x14ac:dyDescent="0.2">
      <c r="A18" s="12"/>
      <c r="B18" s="6" t="s">
        <v>19</v>
      </c>
      <c r="C18" s="87">
        <v>280.10000000000002</v>
      </c>
      <c r="D18" s="128">
        <v>164.6</v>
      </c>
      <c r="E18" s="128">
        <v>115.5</v>
      </c>
      <c r="F18" s="106">
        <v>266.10000000000002</v>
      </c>
      <c r="G18" s="169">
        <v>135.80000000000001</v>
      </c>
      <c r="H18" s="107">
        <v>130.30000000000001</v>
      </c>
      <c r="I18" s="106">
        <v>214.70000000000005</v>
      </c>
      <c r="J18" s="107">
        <v>87.09999999999998</v>
      </c>
      <c r="K18" s="107">
        <v>127.60000000000007</v>
      </c>
      <c r="L18" s="70">
        <v>229.8</v>
      </c>
      <c r="M18" s="83">
        <v>78.400000000000006</v>
      </c>
      <c r="N18" s="10">
        <v>151.4</v>
      </c>
      <c r="O18" s="33">
        <v>373.8</v>
      </c>
      <c r="P18" s="10">
        <v>191.9</v>
      </c>
      <c r="Q18" s="10">
        <v>181.8</v>
      </c>
    </row>
    <row r="19" spans="1:19" ht="12.95" customHeight="1" x14ac:dyDescent="0.2">
      <c r="A19" s="12"/>
      <c r="B19" s="13"/>
      <c r="C19" s="87"/>
      <c r="D19" s="198"/>
      <c r="E19" s="198"/>
      <c r="F19" s="92"/>
      <c r="G19" s="170"/>
      <c r="H19" s="93"/>
      <c r="I19" s="92"/>
      <c r="J19" s="93"/>
      <c r="K19" s="93"/>
      <c r="L19" s="70"/>
      <c r="M19" s="83"/>
      <c r="N19" s="10"/>
      <c r="O19" s="33"/>
      <c r="P19" s="10"/>
      <c r="Q19" s="10"/>
    </row>
    <row r="20" spans="1:19" ht="12.95" customHeight="1" x14ac:dyDescent="0.2">
      <c r="A20" s="12"/>
      <c r="B20" s="6" t="s">
        <v>43</v>
      </c>
      <c r="C20" s="190"/>
      <c r="D20" s="94"/>
      <c r="E20" s="94"/>
      <c r="F20" s="94"/>
      <c r="G20" s="171"/>
      <c r="H20" s="94"/>
      <c r="I20" s="94"/>
      <c r="J20" s="94"/>
      <c r="K20" s="94"/>
      <c r="L20" s="6"/>
      <c r="M20" s="6"/>
      <c r="N20" s="6"/>
      <c r="O20" s="6"/>
      <c r="P20" s="6"/>
      <c r="Q20" s="6"/>
    </row>
    <row r="21" spans="1:19" ht="12.95" customHeight="1" x14ac:dyDescent="0.2">
      <c r="A21" s="12"/>
      <c r="B21" s="6" t="s">
        <v>44</v>
      </c>
      <c r="C21" s="87">
        <v>18.7</v>
      </c>
      <c r="D21" s="128">
        <v>8.6999999999999993</v>
      </c>
      <c r="E21" s="128">
        <v>9.9</v>
      </c>
      <c r="F21" s="106">
        <v>16.600000000000001</v>
      </c>
      <c r="G21" s="169">
        <v>8.0000000000000018</v>
      </c>
      <c r="H21" s="107">
        <v>8.6</v>
      </c>
      <c r="I21" s="106">
        <v>12.4</v>
      </c>
      <c r="J21" s="107">
        <v>3.9000000000000004</v>
      </c>
      <c r="K21" s="107">
        <v>8.5</v>
      </c>
      <c r="L21" s="70">
        <v>5.2</v>
      </c>
      <c r="M21" s="83">
        <v>5.2</v>
      </c>
      <c r="N21" s="10">
        <v>0</v>
      </c>
      <c r="O21" s="33">
        <v>9.1</v>
      </c>
      <c r="P21" s="10">
        <v>0</v>
      </c>
      <c r="Q21" s="10">
        <v>9.1</v>
      </c>
      <c r="S21" s="197"/>
    </row>
    <row r="22" spans="1:19" ht="12.95" customHeight="1" x14ac:dyDescent="0.2">
      <c r="A22" s="12"/>
      <c r="B22" s="17" t="s">
        <v>45</v>
      </c>
      <c r="C22" s="87">
        <v>382.2</v>
      </c>
      <c r="D22" s="128">
        <v>224.3</v>
      </c>
      <c r="E22" s="128">
        <v>157.9</v>
      </c>
      <c r="F22" s="106">
        <v>370.4</v>
      </c>
      <c r="G22" s="169">
        <v>188.49999999999997</v>
      </c>
      <c r="H22" s="107">
        <v>181.9</v>
      </c>
      <c r="I22" s="106">
        <v>280.09999999999991</v>
      </c>
      <c r="J22" s="107">
        <v>117.39999999999989</v>
      </c>
      <c r="K22" s="107">
        <v>162.70000000000005</v>
      </c>
      <c r="L22" s="70">
        <v>272.60000000000002</v>
      </c>
      <c r="M22" s="83">
        <v>92.200000000000017</v>
      </c>
      <c r="N22" s="10">
        <v>180.4</v>
      </c>
      <c r="O22" s="33">
        <v>476.3</v>
      </c>
      <c r="P22" s="10">
        <v>233.8</v>
      </c>
      <c r="Q22" s="10">
        <v>242.5</v>
      </c>
    </row>
    <row r="23" spans="1:19" ht="12.95" customHeight="1" x14ac:dyDescent="0.2">
      <c r="A23" s="12"/>
      <c r="B23" s="13"/>
      <c r="C23" s="100"/>
      <c r="D23" s="199"/>
      <c r="E23" s="199"/>
      <c r="F23" s="95"/>
      <c r="G23" s="172"/>
      <c r="H23" s="96"/>
      <c r="I23" s="95"/>
      <c r="J23" s="96"/>
      <c r="K23" s="96"/>
      <c r="L23" s="34"/>
      <c r="M23" s="54"/>
      <c r="N23" s="43"/>
      <c r="O23" s="34"/>
      <c r="P23" s="43"/>
      <c r="Q23" s="9"/>
    </row>
    <row r="24" spans="1:19" ht="12.95" customHeight="1" x14ac:dyDescent="0.2">
      <c r="A24" s="12"/>
      <c r="B24" s="16" t="s">
        <v>65</v>
      </c>
      <c r="C24" s="101"/>
      <c r="D24" s="200"/>
      <c r="E24" s="200"/>
      <c r="F24" s="97"/>
      <c r="G24" s="173"/>
      <c r="H24" s="98"/>
      <c r="I24" s="97"/>
      <c r="J24" s="98"/>
      <c r="K24" s="98"/>
      <c r="L24" s="35"/>
      <c r="M24" s="55"/>
      <c r="N24" s="44"/>
      <c r="O24" s="35"/>
      <c r="P24" s="44"/>
      <c r="Q24" s="4"/>
    </row>
    <row r="25" spans="1:19" ht="12.95" customHeight="1" x14ac:dyDescent="0.2">
      <c r="A25" s="12"/>
      <c r="B25" s="17" t="s">
        <v>9</v>
      </c>
      <c r="C25" s="87">
        <v>240.7</v>
      </c>
      <c r="D25" s="128">
        <v>240.7</v>
      </c>
      <c r="E25" s="128">
        <v>233.3</v>
      </c>
      <c r="F25" s="106">
        <v>229.1</v>
      </c>
      <c r="G25" s="169">
        <v>229.1</v>
      </c>
      <c r="H25" s="107">
        <v>225.9</v>
      </c>
      <c r="I25" s="106">
        <v>206.8</v>
      </c>
      <c r="J25" s="107">
        <v>206.8</v>
      </c>
      <c r="K25" s="107">
        <v>211.9</v>
      </c>
      <c r="L25" s="70">
        <v>204.4</v>
      </c>
      <c r="M25" s="83">
        <v>204.4</v>
      </c>
      <c r="N25" s="10">
        <v>208.6</v>
      </c>
      <c r="O25" s="33">
        <v>243.7</v>
      </c>
      <c r="P25" s="10">
        <v>243.7</v>
      </c>
      <c r="Q25" s="10">
        <v>244.2</v>
      </c>
    </row>
    <row r="26" spans="1:19" ht="12.95" customHeight="1" x14ac:dyDescent="0.2">
      <c r="A26" s="12"/>
      <c r="B26" s="29" t="s">
        <v>11</v>
      </c>
      <c r="C26" s="87">
        <v>4.2</v>
      </c>
      <c r="D26" s="128">
        <v>2.2000000000000002</v>
      </c>
      <c r="E26" s="128">
        <v>2</v>
      </c>
      <c r="F26" s="106">
        <v>2.6</v>
      </c>
      <c r="G26" s="169">
        <v>0.30000000000000027</v>
      </c>
      <c r="H26" s="107">
        <v>2.2999999999999998</v>
      </c>
      <c r="I26" s="106">
        <v>-3.5</v>
      </c>
      <c r="J26" s="107">
        <v>-2.6</v>
      </c>
      <c r="K26" s="107">
        <v>-0.9</v>
      </c>
      <c r="L26" s="70">
        <v>-5.2</v>
      </c>
      <c r="M26" s="83">
        <v>-4.2</v>
      </c>
      <c r="N26" s="10">
        <v>-1</v>
      </c>
      <c r="O26" s="33">
        <v>8.1</v>
      </c>
      <c r="P26" s="10">
        <v>1.5</v>
      </c>
      <c r="Q26" s="10">
        <v>6.6</v>
      </c>
    </row>
    <row r="27" spans="1:19" ht="12.95" customHeight="1" x14ac:dyDescent="0.2">
      <c r="A27" s="12"/>
      <c r="B27" s="22"/>
      <c r="C27" s="59"/>
      <c r="D27" s="31"/>
      <c r="E27" s="31"/>
      <c r="F27" s="34"/>
      <c r="G27" s="174"/>
      <c r="H27" s="22"/>
      <c r="I27" s="34"/>
      <c r="J27" s="22"/>
      <c r="K27" s="22"/>
      <c r="L27" s="34"/>
      <c r="M27" s="22"/>
      <c r="N27" s="43"/>
      <c r="O27" s="34"/>
      <c r="P27" s="43"/>
      <c r="Q27" s="9"/>
    </row>
    <row r="28" spans="1:19" ht="12.95" customHeight="1" x14ac:dyDescent="0.2">
      <c r="A28" s="12"/>
      <c r="B28" s="20" t="s">
        <v>8</v>
      </c>
      <c r="C28" s="60"/>
      <c r="D28" s="200"/>
      <c r="E28" s="200"/>
      <c r="F28" s="97"/>
      <c r="G28" s="175"/>
      <c r="H28" s="57"/>
      <c r="I28" s="97"/>
      <c r="J28" s="57"/>
      <c r="K28" s="57"/>
      <c r="L28" s="35"/>
      <c r="M28" s="20"/>
      <c r="N28" s="44"/>
      <c r="O28" s="35"/>
      <c r="P28" s="44"/>
      <c r="Q28" s="4"/>
    </row>
    <row r="29" spans="1:19" ht="12.95" customHeight="1" x14ac:dyDescent="0.2">
      <c r="A29" s="12"/>
      <c r="B29" s="17" t="s">
        <v>6</v>
      </c>
      <c r="C29" s="87">
        <v>2310</v>
      </c>
      <c r="D29" s="127">
        <v>2310</v>
      </c>
      <c r="E29" s="127">
        <v>2302.1</v>
      </c>
      <c r="F29" s="111">
        <v>2264.4</v>
      </c>
      <c r="G29" s="110">
        <v>2264.4</v>
      </c>
      <c r="H29" s="110">
        <v>2277.6</v>
      </c>
      <c r="I29" s="111">
        <v>2274.8000000000002</v>
      </c>
      <c r="J29" s="110">
        <v>2274.8000000000002</v>
      </c>
      <c r="K29" s="110">
        <v>2220.6</v>
      </c>
      <c r="L29" s="76">
        <v>2214.4</v>
      </c>
      <c r="M29" s="49">
        <v>2214.4</v>
      </c>
      <c r="N29" s="49">
        <v>2159.8000000000002</v>
      </c>
      <c r="O29" s="48">
        <v>2109.3000000000002</v>
      </c>
      <c r="P29" s="49">
        <v>2109.3000000000002</v>
      </c>
      <c r="Q29" s="49">
        <v>2070.4</v>
      </c>
    </row>
    <row r="30" spans="1:19" ht="12.95" customHeight="1" x14ac:dyDescent="0.2">
      <c r="A30" s="12"/>
      <c r="B30" s="6" t="s">
        <v>20</v>
      </c>
      <c r="C30" s="87">
        <v>1914.9</v>
      </c>
      <c r="D30" s="127">
        <v>1914.9</v>
      </c>
      <c r="E30" s="127">
        <v>1906.1</v>
      </c>
      <c r="F30" s="111">
        <v>1856.7</v>
      </c>
      <c r="G30" s="110">
        <v>1856.7</v>
      </c>
      <c r="H30" s="110">
        <v>1873.5</v>
      </c>
      <c r="I30" s="111">
        <v>1869.3</v>
      </c>
      <c r="J30" s="110">
        <v>1869.3</v>
      </c>
      <c r="K30" s="110">
        <v>1810.7</v>
      </c>
      <c r="L30" s="76">
        <v>1801.1</v>
      </c>
      <c r="M30" s="49">
        <v>1801.1</v>
      </c>
      <c r="N30" s="49">
        <v>1738.3</v>
      </c>
      <c r="O30" s="48">
        <v>1694.8</v>
      </c>
      <c r="P30" s="49">
        <v>1694.8</v>
      </c>
      <c r="Q30" s="49">
        <v>1669.2</v>
      </c>
    </row>
    <row r="31" spans="1:19" ht="12.95" customHeight="1" x14ac:dyDescent="0.2">
      <c r="A31" s="12"/>
      <c r="B31" s="6" t="s">
        <v>21</v>
      </c>
      <c r="C31" s="87">
        <v>395.1</v>
      </c>
      <c r="D31" s="128">
        <v>395.1</v>
      </c>
      <c r="E31" s="128">
        <v>396</v>
      </c>
      <c r="F31" s="106">
        <v>407.7</v>
      </c>
      <c r="G31" s="122">
        <v>407.7</v>
      </c>
      <c r="H31" s="122">
        <v>404.1</v>
      </c>
      <c r="I31" s="106">
        <v>405.5</v>
      </c>
      <c r="J31" s="122">
        <v>405.5</v>
      </c>
      <c r="K31" s="122">
        <v>409.9</v>
      </c>
      <c r="L31" s="70">
        <v>413.3</v>
      </c>
      <c r="M31" s="10">
        <v>413.3</v>
      </c>
      <c r="N31" s="10">
        <v>421.5</v>
      </c>
      <c r="O31" s="33">
        <v>414.5</v>
      </c>
      <c r="P31" s="10">
        <v>414.5</v>
      </c>
      <c r="Q31" s="10">
        <v>401.2</v>
      </c>
    </row>
    <row r="32" spans="1:19" ht="12.95" customHeight="1" x14ac:dyDescent="0.2">
      <c r="A32" s="12"/>
      <c r="B32" s="21"/>
      <c r="C32" s="61"/>
      <c r="D32" s="199"/>
      <c r="E32" s="199"/>
      <c r="F32" s="95"/>
      <c r="G32" s="176"/>
      <c r="H32" s="102"/>
      <c r="I32" s="95"/>
      <c r="J32" s="102"/>
      <c r="K32" s="102"/>
      <c r="L32" s="34"/>
      <c r="M32" s="21"/>
      <c r="N32" s="9"/>
      <c r="O32" s="34"/>
      <c r="P32" s="9"/>
      <c r="Q32" s="9"/>
    </row>
    <row r="33" spans="1:20" ht="12.95" customHeight="1" x14ac:dyDescent="0.2">
      <c r="A33" s="12"/>
      <c r="B33" s="20" t="s">
        <v>54</v>
      </c>
      <c r="C33" s="60"/>
      <c r="D33" s="200"/>
      <c r="E33" s="200"/>
      <c r="F33" s="97"/>
      <c r="G33" s="175"/>
      <c r="H33" s="57"/>
      <c r="I33" s="97"/>
      <c r="J33" s="57"/>
      <c r="K33" s="57"/>
      <c r="L33" s="35"/>
      <c r="M33" s="20"/>
      <c r="N33" s="4"/>
      <c r="O33" s="35"/>
      <c r="P33" s="4"/>
      <c r="Q33" s="4"/>
    </row>
    <row r="34" spans="1:20" ht="12.95" customHeight="1" x14ac:dyDescent="0.2">
      <c r="A34" s="12"/>
      <c r="B34" s="17" t="s">
        <v>22</v>
      </c>
      <c r="C34" s="120">
        <v>34737.4</v>
      </c>
      <c r="D34" s="201">
        <v>34737.4</v>
      </c>
      <c r="E34" s="201">
        <v>35467.599999999999</v>
      </c>
      <c r="F34" s="117">
        <v>32860.9</v>
      </c>
      <c r="G34" s="110">
        <v>32860.9</v>
      </c>
      <c r="H34" s="110">
        <v>33123.5</v>
      </c>
      <c r="I34" s="117">
        <v>29146</v>
      </c>
      <c r="J34" s="49">
        <v>29146</v>
      </c>
      <c r="K34" s="110">
        <v>32061.7</v>
      </c>
      <c r="L34" s="78">
        <v>30509.200000000001</v>
      </c>
      <c r="M34" s="49">
        <v>30509.200000000001</v>
      </c>
      <c r="N34" s="49">
        <v>32943</v>
      </c>
      <c r="O34" s="48">
        <v>32397.9</v>
      </c>
      <c r="P34" s="49">
        <v>32397.9</v>
      </c>
      <c r="Q34" s="49">
        <v>33666.9</v>
      </c>
    </row>
    <row r="35" spans="1:20" ht="12.95" customHeight="1" x14ac:dyDescent="0.2">
      <c r="A35" s="12"/>
      <c r="B35" s="6" t="s">
        <v>23</v>
      </c>
      <c r="C35" s="120">
        <v>7907.8</v>
      </c>
      <c r="D35" s="201">
        <v>7907.8</v>
      </c>
      <c r="E35" s="201">
        <v>6907.9</v>
      </c>
      <c r="F35" s="117">
        <v>6200.9</v>
      </c>
      <c r="G35" s="110">
        <v>6200.9</v>
      </c>
      <c r="H35" s="110">
        <v>6624.9</v>
      </c>
      <c r="I35" s="117">
        <v>6312</v>
      </c>
      <c r="J35" s="49">
        <v>6312</v>
      </c>
      <c r="K35" s="110">
        <v>7139.8</v>
      </c>
      <c r="L35" s="78">
        <v>7462.3</v>
      </c>
      <c r="M35" s="49">
        <v>7462.3</v>
      </c>
      <c r="N35" s="49">
        <v>7115.8</v>
      </c>
      <c r="O35" s="48">
        <v>7102.5</v>
      </c>
      <c r="P35" s="49">
        <v>7102.5</v>
      </c>
      <c r="Q35" s="49">
        <v>6956.6</v>
      </c>
    </row>
    <row r="36" spans="1:20" ht="12.95" customHeight="1" x14ac:dyDescent="0.2">
      <c r="A36" s="12"/>
      <c r="B36" s="6" t="s">
        <v>24</v>
      </c>
      <c r="C36" s="123">
        <v>593.20000000000005</v>
      </c>
      <c r="D36" s="202">
        <v>593.20000000000005</v>
      </c>
      <c r="E36" s="202">
        <v>602.29999999999995</v>
      </c>
      <c r="F36" s="118">
        <v>592.79999999999995</v>
      </c>
      <c r="G36" s="119">
        <v>592.79999999999995</v>
      </c>
      <c r="H36" s="119">
        <v>603.6</v>
      </c>
      <c r="I36" s="118">
        <v>613.6</v>
      </c>
      <c r="J36" s="119">
        <v>613.6</v>
      </c>
      <c r="K36" s="119">
        <v>623.9</v>
      </c>
      <c r="L36" s="77">
        <v>629.6</v>
      </c>
      <c r="M36" s="29">
        <v>629.6</v>
      </c>
      <c r="N36" s="10">
        <v>538.20000000000005</v>
      </c>
      <c r="O36" s="33">
        <v>547</v>
      </c>
      <c r="P36" s="10">
        <v>547</v>
      </c>
      <c r="Q36" s="10">
        <v>554.70000000000005</v>
      </c>
    </row>
    <row r="37" spans="1:20" ht="12.95" customHeight="1" x14ac:dyDescent="0.2">
      <c r="A37" s="12"/>
      <c r="B37" s="17" t="s">
        <v>25</v>
      </c>
      <c r="C37" s="120">
        <v>32258.6</v>
      </c>
      <c r="D37" s="201">
        <v>32258.6</v>
      </c>
      <c r="E37" s="201">
        <v>33232.5</v>
      </c>
      <c r="F37" s="117">
        <v>30630.2</v>
      </c>
      <c r="G37" s="110">
        <v>30630.2</v>
      </c>
      <c r="H37" s="110">
        <v>30960.2</v>
      </c>
      <c r="I37" s="117">
        <v>27053.7</v>
      </c>
      <c r="J37" s="110">
        <v>27053.7</v>
      </c>
      <c r="K37" s="110">
        <v>30053.7</v>
      </c>
      <c r="L37" s="78">
        <v>28490.6</v>
      </c>
      <c r="M37" s="49">
        <v>28490.6</v>
      </c>
      <c r="N37" s="49">
        <v>30957</v>
      </c>
      <c r="O37" s="48">
        <v>30329</v>
      </c>
      <c r="P37" s="49">
        <v>30329</v>
      </c>
      <c r="Q37" s="49">
        <v>31707.5</v>
      </c>
    </row>
    <row r="38" spans="1:20" ht="12.95" customHeight="1" x14ac:dyDescent="0.2">
      <c r="A38" s="12"/>
      <c r="B38" s="6" t="s">
        <v>78</v>
      </c>
      <c r="C38" s="120">
        <v>12672.1</v>
      </c>
      <c r="D38" s="201">
        <v>12672.1</v>
      </c>
      <c r="E38" s="201">
        <v>12338.9</v>
      </c>
      <c r="F38" s="117">
        <v>11353.4</v>
      </c>
      <c r="G38" s="110">
        <v>11353.4</v>
      </c>
      <c r="H38" s="110">
        <v>10967.5</v>
      </c>
      <c r="I38" s="117">
        <v>9951.5</v>
      </c>
      <c r="J38" s="110">
        <v>9951.5</v>
      </c>
      <c r="K38" s="110">
        <v>11453.7</v>
      </c>
      <c r="L38" s="78">
        <v>13240.9</v>
      </c>
      <c r="M38" s="49">
        <v>13240.9</v>
      </c>
      <c r="N38" s="49">
        <v>15207.3</v>
      </c>
      <c r="O38" s="48">
        <v>14793.3</v>
      </c>
      <c r="P38" s="49">
        <v>14793.3</v>
      </c>
      <c r="Q38" s="49">
        <v>14645.9</v>
      </c>
    </row>
    <row r="39" spans="1:20" ht="12.95" customHeight="1" x14ac:dyDescent="0.2">
      <c r="A39" s="12"/>
      <c r="B39" s="17" t="s">
        <v>26</v>
      </c>
      <c r="C39" s="120">
        <v>2478.6999999999998</v>
      </c>
      <c r="D39" s="201">
        <v>2478.6999999999998</v>
      </c>
      <c r="E39" s="201">
        <v>2235.1</v>
      </c>
      <c r="F39" s="117">
        <v>2230.6</v>
      </c>
      <c r="G39" s="110">
        <v>2230.6</v>
      </c>
      <c r="H39" s="110">
        <v>2163.3000000000002</v>
      </c>
      <c r="I39" s="117">
        <v>2092.4</v>
      </c>
      <c r="J39" s="110">
        <v>2092.4</v>
      </c>
      <c r="K39" s="110">
        <v>2008</v>
      </c>
      <c r="L39" s="78">
        <v>2018.6</v>
      </c>
      <c r="M39" s="49">
        <v>2018.6</v>
      </c>
      <c r="N39" s="49">
        <v>1986.1</v>
      </c>
      <c r="O39" s="48">
        <v>2068.9</v>
      </c>
      <c r="P39" s="49">
        <v>2068.9</v>
      </c>
      <c r="Q39" s="49">
        <v>1959.4</v>
      </c>
    </row>
    <row r="40" spans="1:20" ht="12.95" customHeight="1" x14ac:dyDescent="0.2">
      <c r="A40" s="12"/>
      <c r="B40" s="17" t="s">
        <v>27</v>
      </c>
      <c r="C40" s="120">
        <v>1885.4999999999998</v>
      </c>
      <c r="D40" s="201">
        <v>1885.4999999999998</v>
      </c>
      <c r="E40" s="201">
        <v>1632.8</v>
      </c>
      <c r="F40" s="117">
        <v>1637.8</v>
      </c>
      <c r="G40" s="110">
        <v>1637.8</v>
      </c>
      <c r="H40" s="110">
        <v>1559.7</v>
      </c>
      <c r="I40" s="117">
        <v>1478.8</v>
      </c>
      <c r="J40" s="110">
        <v>1478.8</v>
      </c>
      <c r="K40" s="110">
        <v>1384.1</v>
      </c>
      <c r="L40" s="78">
        <v>1389</v>
      </c>
      <c r="M40" s="49">
        <v>1389</v>
      </c>
      <c r="N40" s="49">
        <v>1447.9</v>
      </c>
      <c r="O40" s="48">
        <v>1521.9</v>
      </c>
      <c r="P40" s="49">
        <v>1521.9</v>
      </c>
      <c r="Q40" s="49">
        <v>1404.7</v>
      </c>
    </row>
    <row r="41" spans="1:20" ht="12.95" customHeight="1" x14ac:dyDescent="0.2">
      <c r="A41" s="12"/>
      <c r="B41" s="21"/>
      <c r="C41" s="148"/>
      <c r="D41" s="203"/>
      <c r="E41" s="203"/>
      <c r="F41" s="191"/>
      <c r="G41" s="150"/>
      <c r="H41" s="150"/>
      <c r="I41" s="149"/>
      <c r="J41" s="150"/>
      <c r="K41" s="150"/>
      <c r="L41" s="34"/>
      <c r="M41" s="56"/>
      <c r="N41" s="9"/>
      <c r="O41" s="34"/>
      <c r="P41" s="9"/>
      <c r="Q41" s="9"/>
    </row>
    <row r="42" spans="1:20" ht="12.95" customHeight="1" x14ac:dyDescent="0.2">
      <c r="A42" s="12"/>
      <c r="B42" s="20" t="s">
        <v>28</v>
      </c>
      <c r="C42" s="151"/>
      <c r="D42" s="204"/>
      <c r="E42" s="204"/>
      <c r="F42" s="152"/>
      <c r="G42" s="153"/>
      <c r="H42" s="153"/>
      <c r="I42" s="152"/>
      <c r="J42" s="153"/>
      <c r="K42" s="153"/>
      <c r="L42" s="35"/>
      <c r="M42" s="55"/>
      <c r="N42" s="4"/>
      <c r="O42" s="35"/>
      <c r="P42" s="4"/>
      <c r="Q42" s="4"/>
    </row>
    <row r="43" spans="1:20" ht="12.95" customHeight="1" x14ac:dyDescent="0.2">
      <c r="A43" s="12"/>
      <c r="B43" s="17" t="s">
        <v>55</v>
      </c>
      <c r="C43" s="109">
        <v>6764.5</v>
      </c>
      <c r="D43" s="127">
        <v>6764.5</v>
      </c>
      <c r="E43" s="127">
        <v>7491.5</v>
      </c>
      <c r="F43" s="111">
        <v>7518.6</v>
      </c>
      <c r="G43" s="110">
        <v>7518.6</v>
      </c>
      <c r="H43" s="110">
        <v>6918.5</v>
      </c>
      <c r="I43" s="111">
        <v>6523.9</v>
      </c>
      <c r="J43" s="110">
        <v>6523.9</v>
      </c>
      <c r="K43" s="110">
        <v>6691.1</v>
      </c>
      <c r="L43" s="76">
        <v>6304.1</v>
      </c>
      <c r="M43" s="49">
        <v>6304.1</v>
      </c>
      <c r="N43" s="49">
        <v>6414.5</v>
      </c>
      <c r="O43" s="48">
        <v>6617.3</v>
      </c>
      <c r="P43" s="49">
        <v>6617.3</v>
      </c>
      <c r="Q43" s="49">
        <v>7452.7</v>
      </c>
    </row>
    <row r="44" spans="1:20" ht="12.95" customHeight="1" x14ac:dyDescent="0.2">
      <c r="A44" s="12"/>
      <c r="B44" s="17" t="s">
        <v>56</v>
      </c>
      <c r="C44" s="109">
        <v>1334.3</v>
      </c>
      <c r="D44" s="127">
        <v>1334.3</v>
      </c>
      <c r="E44" s="127">
        <v>1253.8</v>
      </c>
      <c r="F44" s="111">
        <v>1210.3</v>
      </c>
      <c r="G44" s="110">
        <v>1210.3</v>
      </c>
      <c r="H44" s="110">
        <v>1266.3</v>
      </c>
      <c r="I44" s="111">
        <v>1220.0999999999999</v>
      </c>
      <c r="J44" s="127">
        <v>1220.0999999999999</v>
      </c>
      <c r="K44" s="110">
        <v>1155.5</v>
      </c>
      <c r="L44" s="76">
        <v>1052.7</v>
      </c>
      <c r="M44" s="49">
        <v>1052.7</v>
      </c>
      <c r="N44" s="49">
        <v>1186.5</v>
      </c>
      <c r="O44" s="48">
        <v>1100.7</v>
      </c>
      <c r="P44" s="49">
        <v>1100.7</v>
      </c>
      <c r="Q44" s="49">
        <v>1078.4000000000001</v>
      </c>
    </row>
    <row r="45" spans="1:20" ht="12.95" customHeight="1" x14ac:dyDescent="0.2">
      <c r="A45" s="12"/>
      <c r="B45" s="17" t="s">
        <v>72</v>
      </c>
      <c r="C45" s="99">
        <v>19.7</v>
      </c>
      <c r="D45" s="128">
        <v>19.7</v>
      </c>
      <c r="E45" s="128">
        <v>16.7</v>
      </c>
      <c r="F45" s="106">
        <v>16.100000000000001</v>
      </c>
      <c r="G45" s="122">
        <v>16.100000000000001</v>
      </c>
      <c r="H45" s="122">
        <v>18.3</v>
      </c>
      <c r="I45" s="106">
        <v>18.7</v>
      </c>
      <c r="J45" s="128">
        <v>18.7</v>
      </c>
      <c r="K45" s="122">
        <v>17.3</v>
      </c>
      <c r="L45" s="70">
        <v>16.7</v>
      </c>
      <c r="M45" s="83">
        <v>16.7</v>
      </c>
      <c r="N45" s="10">
        <v>18.5</v>
      </c>
      <c r="O45" s="33">
        <v>16.600000000000001</v>
      </c>
      <c r="P45" s="10">
        <v>16.600000000000001</v>
      </c>
      <c r="Q45" s="10">
        <v>14.5</v>
      </c>
      <c r="S45" s="215"/>
      <c r="T45" s="215"/>
    </row>
    <row r="46" spans="1:20" ht="12.95" customHeight="1" x14ac:dyDescent="0.2">
      <c r="A46" s="12"/>
      <c r="B46" s="17" t="s">
        <v>57</v>
      </c>
      <c r="C46" s="109">
        <v>1651.2</v>
      </c>
      <c r="D46" s="127">
        <v>1651.2</v>
      </c>
      <c r="E46" s="127">
        <v>1572.2</v>
      </c>
      <c r="F46" s="111">
        <v>1574.9</v>
      </c>
      <c r="G46" s="110">
        <v>1574.9</v>
      </c>
      <c r="H46" s="110">
        <v>1629.8</v>
      </c>
      <c r="I46" s="111">
        <v>1552.3</v>
      </c>
      <c r="J46" s="127">
        <v>1552.3</v>
      </c>
      <c r="K46" s="110">
        <v>1605.3</v>
      </c>
      <c r="L46" s="76">
        <v>1502.3</v>
      </c>
      <c r="M46" s="49">
        <v>1502.3</v>
      </c>
      <c r="N46" s="49">
        <v>1635.9</v>
      </c>
      <c r="O46" s="48">
        <v>1549.8</v>
      </c>
      <c r="P46" s="49">
        <v>1549.8</v>
      </c>
      <c r="Q46" s="49">
        <v>1527.2</v>
      </c>
    </row>
    <row r="47" spans="1:20" ht="12.75" customHeight="1" x14ac:dyDescent="0.2">
      <c r="A47" s="12"/>
      <c r="B47" s="17" t="s">
        <v>73</v>
      </c>
      <c r="C47" s="99">
        <v>24.4</v>
      </c>
      <c r="D47" s="128">
        <v>24.4</v>
      </c>
      <c r="E47" s="128">
        <v>21</v>
      </c>
      <c r="F47" s="106">
        <v>20.9</v>
      </c>
      <c r="G47" s="122">
        <v>20.9</v>
      </c>
      <c r="H47" s="122">
        <v>23.6</v>
      </c>
      <c r="I47" s="106">
        <v>23.8</v>
      </c>
      <c r="J47" s="128">
        <v>23.8</v>
      </c>
      <c r="K47" s="122">
        <v>24</v>
      </c>
      <c r="L47" s="70">
        <v>23.8</v>
      </c>
      <c r="M47" s="83">
        <v>23.8</v>
      </c>
      <c r="N47" s="10">
        <v>25.5</v>
      </c>
      <c r="O47" s="33">
        <v>23.4</v>
      </c>
      <c r="P47" s="10">
        <v>23.4</v>
      </c>
      <c r="Q47" s="10">
        <v>20.5</v>
      </c>
      <c r="S47" s="215"/>
      <c r="T47" s="215"/>
    </row>
    <row r="48" spans="1:20" ht="12.95" customHeight="1" x14ac:dyDescent="0.2">
      <c r="A48" s="12"/>
      <c r="B48" s="17" t="s">
        <v>66</v>
      </c>
      <c r="C48" s="124">
        <v>4.7</v>
      </c>
      <c r="D48" s="129">
        <v>4.7</v>
      </c>
      <c r="E48" s="129">
        <v>4.4000000000000004</v>
      </c>
      <c r="F48" s="116">
        <v>4.8</v>
      </c>
      <c r="G48" s="122">
        <v>4.8</v>
      </c>
      <c r="H48" s="122">
        <v>4.9000000000000004</v>
      </c>
      <c r="I48" s="116">
        <v>5.4</v>
      </c>
      <c r="J48" s="129">
        <v>5.4</v>
      </c>
      <c r="K48" s="122">
        <v>5</v>
      </c>
      <c r="L48" s="79">
        <v>5</v>
      </c>
      <c r="M48" s="10">
        <v>5</v>
      </c>
      <c r="N48" s="10">
        <v>5</v>
      </c>
      <c r="O48" s="33">
        <v>4.9000000000000004</v>
      </c>
      <c r="P48" s="10">
        <v>4.9000000000000004</v>
      </c>
      <c r="Q48" s="10">
        <v>4.5</v>
      </c>
      <c r="S48" s="215"/>
      <c r="T48" s="215"/>
    </row>
    <row r="49" spans="1:20" ht="12.75" customHeight="1" x14ac:dyDescent="0.2">
      <c r="A49" s="12"/>
      <c r="B49" s="21"/>
      <c r="C49" s="148"/>
      <c r="D49" s="204"/>
      <c r="E49" s="204"/>
      <c r="F49" s="152"/>
      <c r="G49" s="152"/>
      <c r="H49" s="152"/>
      <c r="I49" s="152"/>
      <c r="J49" s="149"/>
      <c r="K49" s="149"/>
      <c r="L49" s="34"/>
      <c r="M49" s="34"/>
      <c r="N49" s="34"/>
      <c r="O49" s="34"/>
      <c r="P49" s="34"/>
      <c r="Q49" s="34"/>
    </row>
    <row r="50" spans="1:20" ht="12.95" customHeight="1" x14ac:dyDescent="0.2">
      <c r="A50" s="12"/>
      <c r="B50" s="20" t="s">
        <v>42</v>
      </c>
      <c r="C50" s="192"/>
      <c r="D50" s="205"/>
      <c r="E50" s="205"/>
      <c r="F50" s="193"/>
      <c r="G50" s="193"/>
      <c r="H50" s="193"/>
      <c r="I50" s="193"/>
      <c r="J50" s="153"/>
      <c r="K50" s="153"/>
      <c r="L50" s="35"/>
      <c r="M50" s="20"/>
      <c r="N50" s="4"/>
      <c r="O50" s="35"/>
      <c r="P50" s="4"/>
      <c r="Q50" s="4"/>
    </row>
    <row r="51" spans="1:20" ht="12.95" customHeight="1" x14ac:dyDescent="0.2">
      <c r="A51" s="12"/>
      <c r="B51" s="17" t="s">
        <v>29</v>
      </c>
      <c r="C51" s="125">
        <v>62.4</v>
      </c>
      <c r="D51" s="128">
        <v>62.4</v>
      </c>
      <c r="E51" s="128">
        <v>56</v>
      </c>
      <c r="F51" s="106">
        <v>54.6</v>
      </c>
      <c r="G51" s="121">
        <v>54.6</v>
      </c>
      <c r="H51" s="114">
        <v>60.4</v>
      </c>
      <c r="I51" s="106">
        <v>63.4</v>
      </c>
      <c r="J51" s="114">
        <v>63.4</v>
      </c>
      <c r="K51" s="114">
        <v>62.3</v>
      </c>
      <c r="L51" s="70">
        <v>56.4</v>
      </c>
      <c r="M51" s="83">
        <v>56.4</v>
      </c>
      <c r="N51" s="10">
        <v>46.8</v>
      </c>
      <c r="O51" s="33">
        <v>48</v>
      </c>
      <c r="P51" s="10">
        <v>48</v>
      </c>
      <c r="Q51" s="10">
        <v>47.5</v>
      </c>
      <c r="S51" s="215"/>
      <c r="T51" s="215"/>
    </row>
    <row r="52" spans="1:20" ht="12.95" customHeight="1" x14ac:dyDescent="0.2">
      <c r="A52" s="12"/>
      <c r="B52" s="17" t="s">
        <v>30</v>
      </c>
      <c r="C52" s="125">
        <v>74.2</v>
      </c>
      <c r="D52" s="128">
        <v>70.7</v>
      </c>
      <c r="E52" s="128">
        <v>77.900000000000006</v>
      </c>
      <c r="F52" s="106">
        <v>74.7</v>
      </c>
      <c r="G52" s="121">
        <v>73.2</v>
      </c>
      <c r="H52" s="114">
        <v>76.099999999999994</v>
      </c>
      <c r="I52" s="106">
        <v>79.2</v>
      </c>
      <c r="J52" s="121">
        <v>80.8</v>
      </c>
      <c r="K52" s="114">
        <v>77.8</v>
      </c>
      <c r="L52" s="70">
        <v>78.400000000000006</v>
      </c>
      <c r="M52" s="83">
        <v>84.7</v>
      </c>
      <c r="N52" s="10">
        <v>72.8</v>
      </c>
      <c r="O52" s="33">
        <v>69.099999999999994</v>
      </c>
      <c r="P52" s="10">
        <v>68.599999999999994</v>
      </c>
      <c r="Q52" s="10">
        <v>69.5</v>
      </c>
      <c r="S52" s="215"/>
      <c r="T52" s="215"/>
    </row>
    <row r="53" spans="1:20" ht="12.95" customHeight="1" x14ac:dyDescent="0.2">
      <c r="A53" s="12"/>
      <c r="B53" s="17" t="s">
        <v>31</v>
      </c>
      <c r="C53" s="125">
        <v>72.900000000000006</v>
      </c>
      <c r="D53" s="128">
        <v>69.5</v>
      </c>
      <c r="E53" s="128">
        <v>76.5</v>
      </c>
      <c r="F53" s="106">
        <v>73.5</v>
      </c>
      <c r="G53" s="121">
        <v>72</v>
      </c>
      <c r="H53" s="114">
        <v>74.900000000000006</v>
      </c>
      <c r="I53" s="106">
        <v>78.2</v>
      </c>
      <c r="J53" s="114">
        <v>80.099999999999994</v>
      </c>
      <c r="K53" s="114">
        <v>76.5</v>
      </c>
      <c r="L53" s="70">
        <v>78</v>
      </c>
      <c r="M53" s="83">
        <v>83.9</v>
      </c>
      <c r="N53" s="10">
        <v>72.8</v>
      </c>
      <c r="O53" s="33">
        <v>68.5</v>
      </c>
      <c r="P53" s="10">
        <v>68.599999999999994</v>
      </c>
      <c r="Q53" s="10">
        <v>68.400000000000006</v>
      </c>
      <c r="S53" s="215"/>
      <c r="T53" s="215"/>
    </row>
    <row r="54" spans="1:20" ht="12.95" customHeight="1" x14ac:dyDescent="0.2">
      <c r="A54" s="12"/>
      <c r="B54" s="17" t="s">
        <v>32</v>
      </c>
      <c r="C54" s="125">
        <v>22.9</v>
      </c>
      <c r="D54" s="128">
        <v>23.6</v>
      </c>
      <c r="E54" s="128">
        <v>21.9</v>
      </c>
      <c r="F54" s="106">
        <v>24.8</v>
      </c>
      <c r="G54" s="121">
        <v>24.8</v>
      </c>
      <c r="H54" s="114">
        <v>24.8</v>
      </c>
      <c r="I54" s="106">
        <v>19.8</v>
      </c>
      <c r="J54" s="121">
        <v>23.3</v>
      </c>
      <c r="K54" s="114">
        <v>17.3</v>
      </c>
      <c r="L54" s="70">
        <v>14</v>
      </c>
      <c r="M54" s="83">
        <v>9.8000000000000007</v>
      </c>
      <c r="N54" s="10">
        <v>16.100000000000001</v>
      </c>
      <c r="O54" s="33">
        <v>17.899999999999999</v>
      </c>
      <c r="P54" s="10">
        <v>17.899999999999999</v>
      </c>
      <c r="Q54" s="10">
        <v>17.8</v>
      </c>
      <c r="S54" s="215"/>
      <c r="T54" s="215"/>
    </row>
    <row r="55" spans="1:20" ht="12.95" customHeight="1" x14ac:dyDescent="0.2">
      <c r="A55" s="12"/>
      <c r="B55" s="17" t="s">
        <v>33</v>
      </c>
      <c r="C55" s="125">
        <v>12.2</v>
      </c>
      <c r="D55" s="128">
        <v>14.2</v>
      </c>
      <c r="E55" s="128">
        <v>10.199999999999999</v>
      </c>
      <c r="F55" s="106">
        <v>12.3</v>
      </c>
      <c r="G55" s="114">
        <v>12.3</v>
      </c>
      <c r="H55" s="114">
        <v>12.3</v>
      </c>
      <c r="I55" s="106">
        <v>10.5</v>
      </c>
      <c r="J55" s="121">
        <v>8.5</v>
      </c>
      <c r="K55" s="114">
        <v>12.5</v>
      </c>
      <c r="L55" s="70">
        <v>11.2</v>
      </c>
      <c r="M55" s="83">
        <v>7.8</v>
      </c>
      <c r="N55" s="10">
        <v>14.6</v>
      </c>
      <c r="O55" s="33">
        <v>18.8</v>
      </c>
      <c r="P55" s="10">
        <v>19</v>
      </c>
      <c r="Q55" s="10">
        <v>18.7</v>
      </c>
    </row>
    <row r="56" spans="1:20" ht="12.95" customHeight="1" x14ac:dyDescent="0.2">
      <c r="A56" s="12"/>
      <c r="B56" s="17" t="s">
        <v>79</v>
      </c>
      <c r="C56" s="125">
        <v>16.399999999999999</v>
      </c>
      <c r="D56" s="128">
        <v>19</v>
      </c>
      <c r="E56" s="128">
        <v>13.8</v>
      </c>
      <c r="F56" s="106">
        <v>16.899999999999999</v>
      </c>
      <c r="G56" s="121">
        <v>16.600000000000001</v>
      </c>
      <c r="H56" s="114">
        <v>17.2</v>
      </c>
      <c r="I56" s="106">
        <v>14.8</v>
      </c>
      <c r="J56" s="121">
        <v>12</v>
      </c>
      <c r="K56" s="114">
        <v>17.8</v>
      </c>
      <c r="L56" s="70">
        <v>15.5</v>
      </c>
      <c r="M56" s="83">
        <v>11</v>
      </c>
      <c r="N56" s="10">
        <v>19.7</v>
      </c>
      <c r="O56" s="33">
        <v>25.9</v>
      </c>
      <c r="P56" s="10">
        <v>26</v>
      </c>
      <c r="Q56" s="10">
        <v>25.9</v>
      </c>
    </row>
    <row r="57" spans="1:20" ht="12.95" customHeight="1" x14ac:dyDescent="0.2">
      <c r="A57" s="12"/>
      <c r="B57" s="17" t="s">
        <v>80</v>
      </c>
      <c r="C57" s="125">
        <v>22.1</v>
      </c>
      <c r="D57" s="128">
        <v>25.6</v>
      </c>
      <c r="E57" s="128">
        <v>18.5</v>
      </c>
      <c r="F57" s="106">
        <v>22.1</v>
      </c>
      <c r="G57" s="121">
        <v>23.4</v>
      </c>
      <c r="H57" s="114">
        <v>20.6</v>
      </c>
      <c r="I57" s="106">
        <v>18.7</v>
      </c>
      <c r="J57" s="114">
        <v>18.3</v>
      </c>
      <c r="K57" s="114">
        <v>22.8</v>
      </c>
      <c r="L57" s="70">
        <v>20.399999999999999</v>
      </c>
      <c r="M57" s="83">
        <v>14.2</v>
      </c>
      <c r="N57" s="10">
        <v>26.2</v>
      </c>
      <c r="O57" s="33">
        <v>34</v>
      </c>
      <c r="P57" s="10">
        <v>35</v>
      </c>
      <c r="Q57" s="10">
        <v>33.1</v>
      </c>
    </row>
    <row r="58" spans="1:20" ht="12.95" customHeight="1" x14ac:dyDescent="0.2">
      <c r="A58" s="12"/>
      <c r="B58" s="23"/>
      <c r="C58" s="108"/>
      <c r="D58" s="206"/>
      <c r="E58" s="206"/>
      <c r="F58" s="104"/>
      <c r="G58" s="177"/>
      <c r="H58" s="105"/>
      <c r="I58" s="104"/>
      <c r="J58" s="105"/>
      <c r="K58" s="105"/>
      <c r="L58" s="36"/>
      <c r="M58" s="23"/>
      <c r="N58" s="24"/>
      <c r="O58" s="36"/>
      <c r="P58" s="24"/>
      <c r="Q58" s="24"/>
    </row>
    <row r="59" spans="1:20" ht="12.95" customHeight="1" x14ac:dyDescent="0.2">
      <c r="A59" s="12"/>
      <c r="B59" s="20" t="s">
        <v>34</v>
      </c>
      <c r="C59" s="194"/>
      <c r="D59" s="207"/>
      <c r="E59" s="207"/>
      <c r="F59" s="195"/>
      <c r="G59" s="196"/>
      <c r="H59" s="196"/>
      <c r="I59" s="195"/>
      <c r="J59" s="57"/>
      <c r="K59" s="57"/>
      <c r="L59" s="35"/>
      <c r="M59" s="20"/>
      <c r="N59" s="4"/>
      <c r="O59" s="35"/>
      <c r="P59" s="4"/>
      <c r="Q59" s="4"/>
    </row>
    <row r="60" spans="1:20" ht="12.95" customHeight="1" x14ac:dyDescent="0.2">
      <c r="A60" s="12"/>
      <c r="B60" s="17" t="s">
        <v>35</v>
      </c>
      <c r="C60" s="112">
        <v>64.3</v>
      </c>
      <c r="D60" s="208">
        <v>64.3</v>
      </c>
      <c r="E60" s="208">
        <v>64.099999999999994</v>
      </c>
      <c r="F60" s="113">
        <v>63.6</v>
      </c>
      <c r="G60" s="181">
        <v>63.6</v>
      </c>
      <c r="H60" s="25">
        <v>53.8</v>
      </c>
      <c r="I60" s="113">
        <v>54.5</v>
      </c>
      <c r="J60" s="25">
        <v>54.5</v>
      </c>
      <c r="K60" s="25">
        <v>56.7</v>
      </c>
      <c r="L60" s="86">
        <v>61.3</v>
      </c>
      <c r="M60" s="25">
        <v>61.3</v>
      </c>
      <c r="N60" s="25">
        <v>67.099999999999994</v>
      </c>
      <c r="O60" s="86">
        <v>79.900000000000006</v>
      </c>
      <c r="P60" s="25">
        <v>79.900000000000006</v>
      </c>
      <c r="Q60" s="25">
        <v>72.099999999999994</v>
      </c>
    </row>
    <row r="61" spans="1:20" ht="12.95" customHeight="1" x14ac:dyDescent="0.2">
      <c r="A61" s="12"/>
      <c r="B61" s="214" t="s">
        <v>82</v>
      </c>
      <c r="C61" s="182">
        <v>55741694</v>
      </c>
      <c r="D61" s="209">
        <v>55741694</v>
      </c>
      <c r="E61" s="209">
        <v>56314949</v>
      </c>
      <c r="F61" s="184">
        <v>55699652</v>
      </c>
      <c r="G61" s="183">
        <v>55699652</v>
      </c>
      <c r="H61" s="183">
        <v>56259405</v>
      </c>
      <c r="I61" s="184">
        <v>55274471</v>
      </c>
      <c r="J61" s="183">
        <v>55274471</v>
      </c>
      <c r="K61" s="183">
        <v>55814870</v>
      </c>
      <c r="L61" s="185">
        <v>55202760</v>
      </c>
      <c r="M61" s="183">
        <v>55202760</v>
      </c>
      <c r="N61" s="183">
        <v>55754781</v>
      </c>
      <c r="O61" s="185">
        <v>55235116</v>
      </c>
      <c r="P61" s="183">
        <v>55235116</v>
      </c>
      <c r="Q61" s="183">
        <v>56117176</v>
      </c>
    </row>
    <row r="62" spans="1:20" ht="12.95" customHeight="1" x14ac:dyDescent="0.2">
      <c r="A62" s="12"/>
      <c r="B62" s="17" t="s">
        <v>36</v>
      </c>
      <c r="C62" s="182">
        <v>56097866</v>
      </c>
      <c r="D62" s="209">
        <v>55991482</v>
      </c>
      <c r="E62" s="209">
        <v>56204250</v>
      </c>
      <c r="F62" s="184">
        <v>55938434</v>
      </c>
      <c r="G62" s="183">
        <v>55652600</v>
      </c>
      <c r="H62" s="183">
        <v>56224268</v>
      </c>
      <c r="I62" s="184">
        <v>55597402</v>
      </c>
      <c r="J62" s="183">
        <v>55444756</v>
      </c>
      <c r="K62" s="183">
        <v>55750049</v>
      </c>
      <c r="L62" s="185">
        <v>55604823</v>
      </c>
      <c r="M62" s="183">
        <v>55604823</v>
      </c>
      <c r="N62" s="183">
        <v>55765783</v>
      </c>
      <c r="O62" s="185">
        <v>55872743</v>
      </c>
      <c r="P62" s="183">
        <v>55555829</v>
      </c>
      <c r="Q62" s="183">
        <v>56189656</v>
      </c>
    </row>
    <row r="63" spans="1:20" ht="12.95" customHeight="1" x14ac:dyDescent="0.2">
      <c r="A63" s="12"/>
      <c r="B63" s="17" t="s">
        <v>58</v>
      </c>
      <c r="C63" s="109">
        <v>3584.2</v>
      </c>
      <c r="D63" s="127">
        <v>3584.2</v>
      </c>
      <c r="E63" s="127">
        <v>3609.8</v>
      </c>
      <c r="F63" s="111">
        <v>3542.5</v>
      </c>
      <c r="G63" s="110">
        <v>3542.5</v>
      </c>
      <c r="H63" s="110">
        <v>3026.8</v>
      </c>
      <c r="I63" s="111">
        <v>3012.5</v>
      </c>
      <c r="J63" s="110">
        <v>3012.5</v>
      </c>
      <c r="K63" s="110">
        <v>3164.7</v>
      </c>
      <c r="L63" s="76">
        <v>3383.9</v>
      </c>
      <c r="M63" s="49">
        <v>3383.9</v>
      </c>
      <c r="N63" s="49">
        <v>3741.1</v>
      </c>
      <c r="O63" s="76">
        <v>4413.3</v>
      </c>
      <c r="P63" s="49">
        <v>4413.3</v>
      </c>
      <c r="Q63" s="49">
        <v>4046</v>
      </c>
    </row>
    <row r="64" spans="1:20" ht="12.95" customHeight="1" x14ac:dyDescent="0.2">
      <c r="A64" s="12"/>
      <c r="B64" s="17" t="s">
        <v>37</v>
      </c>
      <c r="C64" s="112">
        <v>4.99</v>
      </c>
      <c r="D64" s="208">
        <f>+(D16/D62)*1000000</f>
        <v>2.9397328686531283</v>
      </c>
      <c r="E64" s="208">
        <v>2.06</v>
      </c>
      <c r="F64" s="113">
        <v>4.76</v>
      </c>
      <c r="G64" s="180">
        <v>2.44</v>
      </c>
      <c r="H64" s="146">
        <v>2.3199999999999998</v>
      </c>
      <c r="I64" s="113">
        <v>3.86</v>
      </c>
      <c r="J64" s="146">
        <v>1.57</v>
      </c>
      <c r="K64" s="146">
        <v>2.29</v>
      </c>
      <c r="L64" s="86">
        <v>4.13</v>
      </c>
      <c r="M64" s="25">
        <v>1.42</v>
      </c>
      <c r="N64" s="25">
        <v>2.71</v>
      </c>
      <c r="O64" s="86">
        <v>6.69</v>
      </c>
      <c r="P64" s="25">
        <v>3.45</v>
      </c>
      <c r="Q64" s="25">
        <v>3.24</v>
      </c>
    </row>
    <row r="65" spans="1:17" ht="12.95" customHeight="1" x14ac:dyDescent="0.2">
      <c r="A65" s="12"/>
      <c r="B65" s="17" t="s">
        <v>38</v>
      </c>
      <c r="C65" s="112">
        <v>44.47</v>
      </c>
      <c r="D65" s="208">
        <v>44.47</v>
      </c>
      <c r="E65" s="208">
        <v>39.69</v>
      </c>
      <c r="F65" s="113">
        <v>40.049999999999997</v>
      </c>
      <c r="G65" s="180">
        <v>40.049999999999997</v>
      </c>
      <c r="H65" s="146">
        <v>38.450000000000003</v>
      </c>
      <c r="I65" s="113">
        <v>37.85</v>
      </c>
      <c r="J65" s="146">
        <v>37.85</v>
      </c>
      <c r="K65" s="146">
        <v>35.979999999999997</v>
      </c>
      <c r="L65" s="86">
        <v>36.57</v>
      </c>
      <c r="M65" s="25">
        <v>36.57</v>
      </c>
      <c r="N65" s="25">
        <v>35.619999999999997</v>
      </c>
      <c r="O65" s="86">
        <v>37.46</v>
      </c>
      <c r="P65" s="25">
        <v>37.46</v>
      </c>
      <c r="Q65" s="25">
        <v>34.92</v>
      </c>
    </row>
    <row r="66" spans="1:17" ht="12.95" customHeight="1" x14ac:dyDescent="0.2">
      <c r="A66" s="12"/>
      <c r="B66" s="17" t="s">
        <v>39</v>
      </c>
      <c r="C66" s="112">
        <v>33.83</v>
      </c>
      <c r="D66" s="208">
        <v>33.83</v>
      </c>
      <c r="E66" s="208">
        <v>28.99</v>
      </c>
      <c r="F66" s="113">
        <v>29.4</v>
      </c>
      <c r="G66" s="180">
        <v>29.4</v>
      </c>
      <c r="H66" s="146">
        <v>27.72</v>
      </c>
      <c r="I66" s="113">
        <v>26.75</v>
      </c>
      <c r="J66" s="146">
        <v>26.75</v>
      </c>
      <c r="K66" s="146">
        <v>24.8</v>
      </c>
      <c r="L66" s="86">
        <v>25.16</v>
      </c>
      <c r="M66" s="146">
        <v>25.16</v>
      </c>
      <c r="N66" s="146">
        <v>25.97</v>
      </c>
      <c r="O66" s="86">
        <v>27.55</v>
      </c>
      <c r="P66" s="146">
        <v>27.55</v>
      </c>
      <c r="Q66" s="146">
        <v>25.03</v>
      </c>
    </row>
    <row r="67" spans="1:17" ht="12.95" customHeight="1" x14ac:dyDescent="0.2">
      <c r="A67" s="12"/>
      <c r="B67" s="17" t="s">
        <v>40</v>
      </c>
      <c r="C67" s="154">
        <v>3</v>
      </c>
      <c r="D67" s="208"/>
      <c r="E67" s="208"/>
      <c r="F67" s="113">
        <v>3</v>
      </c>
      <c r="G67" s="178"/>
      <c r="H67" s="155"/>
      <c r="I67" s="113">
        <v>3</v>
      </c>
      <c r="J67" s="155"/>
      <c r="K67" s="155"/>
      <c r="L67" s="86">
        <v>3</v>
      </c>
      <c r="M67" s="27"/>
      <c r="N67" s="27"/>
      <c r="O67" s="86">
        <v>3</v>
      </c>
      <c r="P67" s="27"/>
      <c r="Q67" s="27"/>
    </row>
    <row r="68" spans="1:17" ht="12.95" customHeight="1" x14ac:dyDescent="0.2">
      <c r="A68" s="12"/>
      <c r="B68" s="17" t="s">
        <v>83</v>
      </c>
      <c r="C68" s="154">
        <v>4.67</v>
      </c>
      <c r="D68" s="208"/>
      <c r="E68" s="208"/>
      <c r="F68" s="113">
        <v>4.7</v>
      </c>
      <c r="G68" s="178"/>
      <c r="H68" s="155"/>
      <c r="I68" s="113">
        <v>5.5</v>
      </c>
      <c r="J68" s="155"/>
      <c r="K68" s="155"/>
      <c r="L68" s="86">
        <v>4.9000000000000004</v>
      </c>
      <c r="M68" s="27"/>
      <c r="N68" s="27"/>
      <c r="O68" s="86">
        <v>3.75</v>
      </c>
      <c r="P68" s="27"/>
      <c r="Q68" s="27"/>
    </row>
    <row r="69" spans="1:17" ht="12.95" customHeight="1" x14ac:dyDescent="0.2">
      <c r="A69" s="12"/>
      <c r="B69" s="17" t="s">
        <v>41</v>
      </c>
      <c r="C69" s="115">
        <v>60</v>
      </c>
      <c r="D69" s="210"/>
      <c r="E69" s="210"/>
      <c r="F69" s="137">
        <v>64</v>
      </c>
      <c r="G69" s="179"/>
      <c r="H69" s="156"/>
      <c r="I69" s="137">
        <v>78</v>
      </c>
      <c r="J69" s="156"/>
      <c r="K69" s="156"/>
      <c r="L69" s="82">
        <v>73</v>
      </c>
      <c r="M69" s="28"/>
      <c r="N69" s="28"/>
      <c r="O69" s="82">
        <v>45</v>
      </c>
      <c r="P69" s="28"/>
      <c r="Q69" s="28"/>
    </row>
    <row r="70" spans="1:17" ht="14.25" customHeight="1" x14ac:dyDescent="0.2">
      <c r="A70" s="12"/>
      <c r="B70" s="9"/>
      <c r="C70" s="9"/>
      <c r="D70" s="9"/>
      <c r="E70" s="9"/>
      <c r="F70" s="9"/>
      <c r="G70" s="9"/>
      <c r="H70" s="24"/>
      <c r="I70" s="24"/>
      <c r="J70" s="24"/>
      <c r="K70" s="24"/>
      <c r="L70" s="9"/>
      <c r="M70" s="9"/>
      <c r="N70" s="8"/>
      <c r="O70" s="9"/>
      <c r="P70" s="9"/>
      <c r="Q70" s="9"/>
    </row>
    <row r="71" spans="1:17" ht="14.25" customHeight="1" x14ac:dyDescent="0.2">
      <c r="A71" s="12"/>
      <c r="B71" s="91" t="s">
        <v>81</v>
      </c>
      <c r="C71" s="91"/>
      <c r="D71" s="91"/>
      <c r="E71" s="91"/>
      <c r="F71" s="91"/>
      <c r="G71" s="91"/>
      <c r="H71" s="91"/>
      <c r="I71" s="91"/>
      <c r="J71" s="91"/>
      <c r="K71" s="91"/>
      <c r="L71" s="91"/>
      <c r="M71" s="90"/>
      <c r="N71" s="9"/>
      <c r="O71" s="9"/>
      <c r="P71" s="9"/>
      <c r="Q71" s="9"/>
    </row>
    <row r="72" spans="1:17" x14ac:dyDescent="0.2">
      <c r="A72" s="12"/>
      <c r="B72" s="91" t="s">
        <v>84</v>
      </c>
      <c r="C72" s="91"/>
      <c r="D72" s="91"/>
      <c r="E72" s="91"/>
      <c r="F72" s="91"/>
      <c r="G72" s="91"/>
      <c r="H72" s="91"/>
      <c r="I72" s="91"/>
      <c r="J72" s="91"/>
      <c r="K72" s="91"/>
      <c r="L72" s="91"/>
      <c r="M72" s="90"/>
      <c r="N72" s="9"/>
      <c r="O72" s="38"/>
      <c r="P72" s="38"/>
      <c r="Q72" s="9"/>
    </row>
    <row r="73" spans="1:17" x14ac:dyDescent="0.2">
      <c r="C73" s="197"/>
    </row>
  </sheetData>
  <pageMargins left="0.15748031496062992" right="0.15748031496062992" top="0.15748031496062992" bottom="0.15748031496062992" header="0.31496062992125984" footer="0.31496062992125984"/>
  <pageSetup paperSize="9" scale="62" orientation="landscape" r:id="rId1"/>
  <customProperties>
    <customPr name="_pios_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D4783-818F-4D9B-9953-2CB3F16E3739}">
  <sheetPr>
    <pageSetUpPr fitToPage="1"/>
  </sheetPr>
  <dimension ref="A1:Q31"/>
  <sheetViews>
    <sheetView showGridLines="0" zoomScale="85" zoomScaleNormal="85" workbookViewId="0"/>
  </sheetViews>
  <sheetFormatPr defaultColWidth="9" defaultRowHeight="14.25" x14ac:dyDescent="0.2"/>
  <cols>
    <col min="1" max="1" width="2.125" customWidth="1"/>
    <col min="2" max="2" width="50" customWidth="1"/>
    <col min="3" max="17" width="10.5" customWidth="1"/>
  </cols>
  <sheetData>
    <row r="1" spans="1:17" ht="12.95" customHeight="1" x14ac:dyDescent="0.2">
      <c r="A1" s="12"/>
      <c r="B1" s="9"/>
      <c r="C1" s="9"/>
      <c r="D1" s="9"/>
      <c r="E1" s="9"/>
      <c r="F1" s="9"/>
      <c r="G1" s="9"/>
      <c r="H1" s="9"/>
      <c r="I1" s="9"/>
      <c r="J1" s="9"/>
      <c r="K1" s="9"/>
      <c r="L1" s="9"/>
      <c r="M1" s="57"/>
      <c r="N1" s="8"/>
      <c r="O1" s="9"/>
      <c r="P1" s="9"/>
      <c r="Q1" s="9"/>
    </row>
    <row r="2" spans="1:17" ht="26.1" customHeight="1" x14ac:dyDescent="0.2">
      <c r="A2" s="12"/>
      <c r="B2" s="62" t="s">
        <v>69</v>
      </c>
      <c r="C2" s="89">
        <v>2025</v>
      </c>
      <c r="D2" s="64" t="s">
        <v>77</v>
      </c>
      <c r="E2" s="63" t="s">
        <v>76</v>
      </c>
      <c r="F2" s="63">
        <v>2024</v>
      </c>
      <c r="G2" s="64" t="s">
        <v>75</v>
      </c>
      <c r="H2" s="64" t="s">
        <v>71</v>
      </c>
      <c r="I2" s="63">
        <v>2023</v>
      </c>
      <c r="J2" s="64" t="s">
        <v>63</v>
      </c>
      <c r="K2" s="66" t="s">
        <v>64</v>
      </c>
      <c r="L2" s="63">
        <v>2022</v>
      </c>
      <c r="M2" s="64" t="s">
        <v>62</v>
      </c>
      <c r="N2" s="66" t="s">
        <v>61</v>
      </c>
      <c r="O2" s="63">
        <v>2021</v>
      </c>
      <c r="P2" s="64" t="s">
        <v>52</v>
      </c>
      <c r="Q2" s="64" t="s">
        <v>51</v>
      </c>
    </row>
    <row r="3" spans="1:17" ht="12.95" customHeight="1" x14ac:dyDescent="0.2">
      <c r="A3" s="12"/>
      <c r="B3" s="13"/>
      <c r="C3" s="42"/>
      <c r="D3" s="1"/>
      <c r="E3" s="1"/>
      <c r="F3" s="1"/>
      <c r="G3" s="13"/>
      <c r="H3" s="13"/>
      <c r="I3" s="1"/>
      <c r="J3" s="13"/>
      <c r="K3" s="13"/>
      <c r="L3" s="1"/>
      <c r="M3" s="13"/>
      <c r="N3" s="14"/>
      <c r="O3" s="1"/>
      <c r="P3" s="14"/>
      <c r="Q3" s="14"/>
    </row>
    <row r="4" spans="1:17" ht="12.95" customHeight="1" x14ac:dyDescent="0.2">
      <c r="A4" s="12"/>
      <c r="B4" s="2" t="s">
        <v>59</v>
      </c>
      <c r="C4" s="41"/>
      <c r="D4" s="3"/>
      <c r="E4" s="3"/>
      <c r="F4" s="3"/>
      <c r="G4" s="2"/>
      <c r="H4" s="2"/>
      <c r="I4" s="3"/>
      <c r="J4" s="2"/>
      <c r="K4" s="2"/>
      <c r="L4" s="3"/>
      <c r="M4" s="2"/>
      <c r="N4" s="4"/>
      <c r="O4" s="3"/>
      <c r="P4" s="4"/>
      <c r="Q4" s="4"/>
    </row>
    <row r="5" spans="1:17" ht="12.95" customHeight="1" x14ac:dyDescent="0.2">
      <c r="A5" s="12"/>
      <c r="B5" s="5" t="s">
        <v>47</v>
      </c>
      <c r="C5" s="99">
        <v>1.2</v>
      </c>
      <c r="D5" s="211">
        <v>0.6</v>
      </c>
      <c r="E5" s="211">
        <v>0.6</v>
      </c>
      <c r="F5" s="70">
        <v>1.1000000000000001</v>
      </c>
      <c r="G5" s="121">
        <v>0.60000000000000009</v>
      </c>
      <c r="H5" s="121">
        <v>0.5</v>
      </c>
      <c r="I5" s="70">
        <v>1.8</v>
      </c>
      <c r="J5" s="121">
        <v>1</v>
      </c>
      <c r="K5" s="114">
        <v>0.8</v>
      </c>
      <c r="L5" s="70">
        <v>0.3</v>
      </c>
      <c r="M5" s="83">
        <v>0.4</v>
      </c>
      <c r="N5" s="10">
        <v>-0.1</v>
      </c>
      <c r="O5" s="33">
        <v>-0.3</v>
      </c>
      <c r="P5" s="10">
        <v>-0.4</v>
      </c>
      <c r="Q5" s="10">
        <v>0.1</v>
      </c>
    </row>
    <row r="6" spans="1:17" ht="12.95" customHeight="1" x14ac:dyDescent="0.2">
      <c r="A6" s="12"/>
      <c r="B6" s="5" t="s">
        <v>15</v>
      </c>
      <c r="C6" s="99">
        <v>366.1</v>
      </c>
      <c r="D6" s="211">
        <v>183.9</v>
      </c>
      <c r="E6" s="211">
        <v>182.2</v>
      </c>
      <c r="F6" s="70">
        <v>397.4</v>
      </c>
      <c r="G6" s="121">
        <v>200.79999999999998</v>
      </c>
      <c r="H6" s="121">
        <v>196.6</v>
      </c>
      <c r="I6" s="70">
        <v>382.1</v>
      </c>
      <c r="J6" s="121">
        <v>179.9</v>
      </c>
      <c r="K6" s="114">
        <v>202.2</v>
      </c>
      <c r="L6" s="70">
        <v>457.6</v>
      </c>
      <c r="M6" s="83">
        <v>209.9</v>
      </c>
      <c r="N6" s="10">
        <v>247.7</v>
      </c>
      <c r="O6" s="33">
        <v>592.6</v>
      </c>
      <c r="P6" s="10">
        <v>303.60000000000002</v>
      </c>
      <c r="Q6" s="10">
        <v>289</v>
      </c>
    </row>
    <row r="7" spans="1:17" ht="12.95" customHeight="1" x14ac:dyDescent="0.2">
      <c r="A7" s="12"/>
      <c r="B7" s="5" t="s">
        <v>50</v>
      </c>
      <c r="C7" s="99">
        <v>3.1</v>
      </c>
      <c r="D7" s="211">
        <v>0</v>
      </c>
      <c r="E7" s="211">
        <v>3.1</v>
      </c>
      <c r="F7" s="70">
        <v>0.9</v>
      </c>
      <c r="G7" s="121">
        <v>0.7</v>
      </c>
      <c r="H7" s="121">
        <v>0.2</v>
      </c>
      <c r="I7" s="70">
        <v>0.2</v>
      </c>
      <c r="J7" s="121">
        <v>0.3</v>
      </c>
      <c r="K7" s="114">
        <v>-0.1</v>
      </c>
      <c r="L7" s="70">
        <v>-1.2</v>
      </c>
      <c r="M7" s="83">
        <v>-0.7</v>
      </c>
      <c r="N7" s="10">
        <v>-0.5</v>
      </c>
      <c r="O7" s="33">
        <v>1.8</v>
      </c>
      <c r="P7" s="10">
        <v>0.3</v>
      </c>
      <c r="Q7" s="10">
        <v>1.5</v>
      </c>
    </row>
    <row r="8" spans="1:17" ht="12.95" customHeight="1" x14ac:dyDescent="0.2">
      <c r="A8" s="12"/>
      <c r="B8" s="6" t="s">
        <v>0</v>
      </c>
      <c r="C8" s="99">
        <v>370.3</v>
      </c>
      <c r="D8" s="211">
        <v>184.3</v>
      </c>
      <c r="E8" s="211">
        <v>186</v>
      </c>
      <c r="F8" s="70">
        <v>399.4</v>
      </c>
      <c r="G8" s="121">
        <v>201.99999999999997</v>
      </c>
      <c r="H8" s="121">
        <v>197.4</v>
      </c>
      <c r="I8" s="70">
        <v>384.1</v>
      </c>
      <c r="J8" s="121">
        <v>181.1</v>
      </c>
      <c r="K8" s="121">
        <v>203</v>
      </c>
      <c r="L8" s="70">
        <v>456.6</v>
      </c>
      <c r="M8" s="83">
        <v>209.5</v>
      </c>
      <c r="N8" s="10">
        <v>247.1</v>
      </c>
      <c r="O8" s="33">
        <v>594.1</v>
      </c>
      <c r="P8" s="10">
        <v>303.60000000000002</v>
      </c>
      <c r="Q8" s="10">
        <v>290.5</v>
      </c>
    </row>
    <row r="9" spans="1:17" ht="12.95" customHeight="1" x14ac:dyDescent="0.2">
      <c r="A9" s="12"/>
      <c r="B9" s="5" t="s">
        <v>1</v>
      </c>
      <c r="C9" s="99">
        <v>53.9</v>
      </c>
      <c r="D9" s="211">
        <v>27.3</v>
      </c>
      <c r="E9" s="211">
        <v>26.6</v>
      </c>
      <c r="F9" s="70">
        <v>58.5</v>
      </c>
      <c r="G9" s="121">
        <v>29.1</v>
      </c>
      <c r="H9" s="121">
        <v>29.4</v>
      </c>
      <c r="I9" s="70">
        <v>61.1</v>
      </c>
      <c r="J9" s="121">
        <v>26</v>
      </c>
      <c r="K9" s="114">
        <v>35.1</v>
      </c>
      <c r="L9" s="70">
        <v>66.3</v>
      </c>
      <c r="M9" s="83">
        <v>32.4</v>
      </c>
      <c r="N9" s="10">
        <v>33.9</v>
      </c>
      <c r="O9" s="33">
        <v>82.3</v>
      </c>
      <c r="P9" s="10">
        <v>43.4</v>
      </c>
      <c r="Q9" s="10">
        <v>38.9</v>
      </c>
    </row>
    <row r="10" spans="1:17" ht="12.95" customHeight="1" x14ac:dyDescent="0.2">
      <c r="A10" s="12"/>
      <c r="B10" s="5" t="s">
        <v>2</v>
      </c>
      <c r="C10" s="99">
        <v>17.899999999999999</v>
      </c>
      <c r="D10" s="211">
        <v>8.8000000000000007</v>
      </c>
      <c r="E10" s="211">
        <v>9.1</v>
      </c>
      <c r="F10" s="70">
        <v>18.2</v>
      </c>
      <c r="G10" s="121">
        <v>8.6</v>
      </c>
      <c r="H10" s="121">
        <v>9.6</v>
      </c>
      <c r="I10" s="70">
        <v>18.7</v>
      </c>
      <c r="J10" s="121">
        <v>8.9</v>
      </c>
      <c r="K10" s="114">
        <v>9.8000000000000007</v>
      </c>
      <c r="L10" s="70">
        <v>22.9</v>
      </c>
      <c r="M10" s="83">
        <v>12</v>
      </c>
      <c r="N10" s="10">
        <v>11</v>
      </c>
      <c r="O10" s="33">
        <v>12.4</v>
      </c>
      <c r="P10" s="10">
        <v>7.1</v>
      </c>
      <c r="Q10" s="10">
        <v>5.3</v>
      </c>
    </row>
    <row r="11" spans="1:17" ht="12.95" customHeight="1" x14ac:dyDescent="0.2">
      <c r="A11" s="12"/>
      <c r="B11" s="88" t="s">
        <v>67</v>
      </c>
      <c r="C11" s="99">
        <v>0.8</v>
      </c>
      <c r="D11" s="211">
        <v>0.6</v>
      </c>
      <c r="E11" s="211">
        <v>0.2</v>
      </c>
      <c r="F11" s="70">
        <v>0.2</v>
      </c>
      <c r="G11" s="121">
        <v>0.1</v>
      </c>
      <c r="H11" s="121">
        <v>0.1</v>
      </c>
      <c r="I11" s="70">
        <v>0.7</v>
      </c>
      <c r="J11" s="121">
        <v>0.6</v>
      </c>
      <c r="K11" s="114">
        <v>0.1</v>
      </c>
      <c r="L11" s="70">
        <v>0.6</v>
      </c>
      <c r="M11" s="83">
        <v>0.3</v>
      </c>
      <c r="N11" s="10">
        <v>0.4</v>
      </c>
      <c r="O11" s="33">
        <v>0</v>
      </c>
      <c r="P11" s="10">
        <v>0</v>
      </c>
      <c r="Q11" s="10">
        <v>0</v>
      </c>
    </row>
    <row r="12" spans="1:17" ht="12.95" customHeight="1" x14ac:dyDescent="0.2">
      <c r="A12" s="12"/>
      <c r="B12" s="5" t="s">
        <v>3</v>
      </c>
      <c r="C12" s="99">
        <v>3.2</v>
      </c>
      <c r="D12" s="211">
        <v>1.6</v>
      </c>
      <c r="E12" s="211">
        <v>1.6</v>
      </c>
      <c r="F12" s="70">
        <v>3.1</v>
      </c>
      <c r="G12" s="121">
        <v>1.5</v>
      </c>
      <c r="H12" s="121">
        <v>1.6</v>
      </c>
      <c r="I12" s="70">
        <v>3.1</v>
      </c>
      <c r="J12" s="121">
        <v>1.6</v>
      </c>
      <c r="K12" s="114">
        <v>1.5</v>
      </c>
      <c r="L12" s="70">
        <v>3</v>
      </c>
      <c r="M12" s="83">
        <v>1.5</v>
      </c>
      <c r="N12" s="10">
        <v>1.5</v>
      </c>
      <c r="O12" s="33">
        <v>3.9</v>
      </c>
      <c r="P12" s="10">
        <v>1.8</v>
      </c>
      <c r="Q12" s="10">
        <v>2.1</v>
      </c>
    </row>
    <row r="13" spans="1:17" ht="12.95" customHeight="1" x14ac:dyDescent="0.2">
      <c r="A13" s="12"/>
      <c r="B13" s="6" t="s">
        <v>4</v>
      </c>
      <c r="C13" s="99">
        <v>75</v>
      </c>
      <c r="D13" s="211">
        <v>37.700000000000003</v>
      </c>
      <c r="E13" s="211">
        <v>37.299999999999997</v>
      </c>
      <c r="F13" s="70">
        <v>79.8</v>
      </c>
      <c r="G13" s="121">
        <v>39.199999999999996</v>
      </c>
      <c r="H13" s="121">
        <v>40.6</v>
      </c>
      <c r="I13" s="70">
        <v>82.9</v>
      </c>
      <c r="J13" s="121">
        <v>36.5</v>
      </c>
      <c r="K13" s="114">
        <v>46.4</v>
      </c>
      <c r="L13" s="70">
        <v>92.2</v>
      </c>
      <c r="M13" s="83">
        <v>45.8</v>
      </c>
      <c r="N13" s="10">
        <v>46.4</v>
      </c>
      <c r="O13" s="33">
        <v>98.7</v>
      </c>
      <c r="P13" s="10">
        <v>52.5</v>
      </c>
      <c r="Q13" s="10">
        <v>46.2</v>
      </c>
    </row>
    <row r="14" spans="1:17" ht="12.95" customHeight="1" x14ac:dyDescent="0.2">
      <c r="A14" s="12"/>
      <c r="B14" s="7" t="s">
        <v>5</v>
      </c>
      <c r="C14" s="99">
        <v>295.3</v>
      </c>
      <c r="D14" s="211">
        <v>146.69999999999999</v>
      </c>
      <c r="E14" s="211">
        <v>148.6</v>
      </c>
      <c r="F14" s="70">
        <v>319.5</v>
      </c>
      <c r="G14" s="121">
        <v>162.69999999999999</v>
      </c>
      <c r="H14" s="121">
        <v>156.80000000000001</v>
      </c>
      <c r="I14" s="70">
        <v>301.3</v>
      </c>
      <c r="J14" s="121">
        <v>144.69999999999999</v>
      </c>
      <c r="K14" s="114">
        <v>156.6</v>
      </c>
      <c r="L14" s="70">
        <v>364.4</v>
      </c>
      <c r="M14" s="83">
        <v>163.69999999999999</v>
      </c>
      <c r="N14" s="10">
        <v>200.7</v>
      </c>
      <c r="O14" s="33">
        <v>495.4</v>
      </c>
      <c r="P14" s="10">
        <v>251.1</v>
      </c>
      <c r="Q14" s="10">
        <v>244.3</v>
      </c>
    </row>
    <row r="15" spans="1:17" ht="12.95" customHeight="1" x14ac:dyDescent="0.2">
      <c r="A15" s="12"/>
      <c r="B15" s="11"/>
      <c r="C15" s="100"/>
      <c r="D15" s="71"/>
      <c r="E15" s="71"/>
      <c r="F15" s="84"/>
      <c r="G15" s="103"/>
      <c r="H15" s="103"/>
      <c r="I15" s="84"/>
      <c r="J15" s="103"/>
      <c r="K15" s="103"/>
      <c r="L15" s="84"/>
      <c r="M15" s="80"/>
      <c r="N15" s="18"/>
      <c r="O15" s="8"/>
      <c r="P15" s="18"/>
      <c r="Q15" s="9"/>
    </row>
    <row r="16" spans="1:17" ht="12.95" customHeight="1" x14ac:dyDescent="0.2">
      <c r="A16" s="12"/>
      <c r="B16" s="16" t="s">
        <v>65</v>
      </c>
      <c r="C16" s="101"/>
      <c r="D16" s="81"/>
      <c r="E16" s="81"/>
      <c r="F16" s="85"/>
      <c r="G16" s="130"/>
      <c r="H16" s="130"/>
      <c r="I16" s="85"/>
      <c r="J16" s="130"/>
      <c r="K16" s="130"/>
      <c r="L16" s="85"/>
      <c r="M16" s="74"/>
      <c r="N16" s="39"/>
      <c r="O16" s="3"/>
      <c r="P16" s="44"/>
      <c r="Q16" s="4"/>
    </row>
    <row r="17" spans="1:17" ht="12.95" customHeight="1" x14ac:dyDescent="0.2">
      <c r="A17" s="12"/>
      <c r="B17" s="17" t="s">
        <v>9</v>
      </c>
      <c r="C17" s="99">
        <v>108.7</v>
      </c>
      <c r="D17" s="128">
        <v>108.7</v>
      </c>
      <c r="E17" s="128">
        <v>109.3</v>
      </c>
      <c r="F17" s="106">
        <v>110.8</v>
      </c>
      <c r="G17" s="121">
        <v>110.8</v>
      </c>
      <c r="H17" s="121">
        <v>111.4</v>
      </c>
      <c r="I17" s="106">
        <v>103.3</v>
      </c>
      <c r="J17" s="121">
        <v>103.3</v>
      </c>
      <c r="K17" s="114">
        <v>108.7</v>
      </c>
      <c r="L17" s="70">
        <v>107.2</v>
      </c>
      <c r="M17" s="83">
        <v>107.2</v>
      </c>
      <c r="N17" s="10">
        <v>118.3</v>
      </c>
      <c r="O17" s="33">
        <v>142.9</v>
      </c>
      <c r="P17" s="10">
        <v>142.9</v>
      </c>
      <c r="Q17" s="10">
        <v>147.6</v>
      </c>
    </row>
    <row r="18" spans="1:17" ht="12.95" customHeight="1" x14ac:dyDescent="0.2">
      <c r="A18" s="12"/>
      <c r="B18" s="7" t="s">
        <v>10</v>
      </c>
      <c r="C18" s="99">
        <v>109.3</v>
      </c>
      <c r="D18" s="128">
        <v>108.6</v>
      </c>
      <c r="E18" s="128">
        <v>110.1</v>
      </c>
      <c r="F18" s="106">
        <v>109.3</v>
      </c>
      <c r="G18" s="121">
        <v>111</v>
      </c>
      <c r="H18" s="121">
        <v>108</v>
      </c>
      <c r="I18" s="106">
        <v>107.1</v>
      </c>
      <c r="J18" s="121">
        <v>105.2</v>
      </c>
      <c r="K18" s="114">
        <v>109.1</v>
      </c>
      <c r="L18" s="70">
        <v>122.6</v>
      </c>
      <c r="M18" s="83">
        <v>112.7</v>
      </c>
      <c r="N18" s="10">
        <v>131.69999999999999</v>
      </c>
      <c r="O18" s="33">
        <v>142</v>
      </c>
      <c r="P18" s="10">
        <v>144.80000000000001</v>
      </c>
      <c r="Q18" s="10">
        <v>139.6</v>
      </c>
    </row>
    <row r="19" spans="1:17" ht="12.95" customHeight="1" x14ac:dyDescent="0.2">
      <c r="A19" s="12"/>
      <c r="B19" s="7" t="s">
        <v>11</v>
      </c>
      <c r="C19" s="99">
        <v>-2.7</v>
      </c>
      <c r="D19" s="128">
        <v>-0.9</v>
      </c>
      <c r="E19" s="128">
        <v>-1.8</v>
      </c>
      <c r="F19" s="106">
        <v>-2.9</v>
      </c>
      <c r="G19" s="121">
        <v>-2.8</v>
      </c>
      <c r="H19" s="121">
        <v>-0.1</v>
      </c>
      <c r="I19" s="106">
        <v>-7.6</v>
      </c>
      <c r="J19" s="121">
        <v>-4.5999999999999996</v>
      </c>
      <c r="K19" s="121">
        <v>-3</v>
      </c>
      <c r="L19" s="70">
        <v>-10.6</v>
      </c>
      <c r="M19" s="83">
        <v>-6.6</v>
      </c>
      <c r="N19" s="10">
        <v>-4</v>
      </c>
      <c r="O19" s="33">
        <v>1.9</v>
      </c>
      <c r="P19" s="10">
        <v>-1</v>
      </c>
      <c r="Q19" s="10">
        <v>2.9</v>
      </c>
    </row>
    <row r="20" spans="1:17" ht="12.95" customHeight="1" x14ac:dyDescent="0.2">
      <c r="A20" s="12"/>
      <c r="B20" s="15"/>
      <c r="C20" s="100"/>
      <c r="D20" s="165"/>
      <c r="E20" s="165"/>
      <c r="F20" s="157"/>
      <c r="G20" s="131"/>
      <c r="H20" s="131"/>
      <c r="I20" s="157"/>
      <c r="J20" s="131"/>
      <c r="K20" s="131"/>
      <c r="L20" s="84"/>
      <c r="M20" s="72"/>
      <c r="N20" s="18"/>
      <c r="O20" s="8"/>
      <c r="P20" s="18"/>
      <c r="Q20" s="9"/>
    </row>
    <row r="21" spans="1:17" ht="12.95" customHeight="1" x14ac:dyDescent="0.2">
      <c r="A21" s="12"/>
      <c r="B21" s="16" t="s">
        <v>8</v>
      </c>
      <c r="C21" s="101"/>
      <c r="D21" s="162"/>
      <c r="E21" s="162"/>
      <c r="F21" s="158"/>
      <c r="G21" s="132"/>
      <c r="H21" s="132"/>
      <c r="I21" s="158"/>
      <c r="J21" s="132"/>
      <c r="K21" s="132"/>
      <c r="L21" s="85"/>
      <c r="M21" s="74"/>
      <c r="N21" s="40"/>
      <c r="O21" s="3"/>
      <c r="P21" s="19"/>
      <c r="Q21" s="4"/>
    </row>
    <row r="22" spans="1:17" ht="12.95" customHeight="1" x14ac:dyDescent="0.2">
      <c r="A22" s="12"/>
      <c r="B22" s="7" t="s">
        <v>6</v>
      </c>
      <c r="C22" s="99">
        <v>157.4</v>
      </c>
      <c r="D22" s="128">
        <v>157.4</v>
      </c>
      <c r="E22" s="128">
        <v>166.3</v>
      </c>
      <c r="F22" s="106">
        <v>168.7</v>
      </c>
      <c r="G22" s="121">
        <v>168.7</v>
      </c>
      <c r="H22" s="121">
        <v>176.6</v>
      </c>
      <c r="I22" s="106">
        <v>179</v>
      </c>
      <c r="J22" s="121">
        <v>179</v>
      </c>
      <c r="K22" s="114">
        <v>190.7</v>
      </c>
      <c r="L22" s="70">
        <v>193.2</v>
      </c>
      <c r="M22" s="83">
        <v>193.2</v>
      </c>
      <c r="N22" s="10">
        <v>198.9</v>
      </c>
      <c r="O22" s="33">
        <v>180.8</v>
      </c>
      <c r="P22" s="10">
        <v>180.8</v>
      </c>
      <c r="Q22" s="10">
        <v>174.8</v>
      </c>
    </row>
    <row r="23" spans="1:17" ht="12.95" customHeight="1" x14ac:dyDescent="0.2">
      <c r="A23" s="12"/>
      <c r="B23" s="11"/>
      <c r="C23" s="100"/>
      <c r="D23" s="165"/>
      <c r="E23" s="165"/>
      <c r="F23" s="157"/>
      <c r="G23" s="159"/>
      <c r="H23" s="159"/>
      <c r="I23" s="157"/>
      <c r="J23" s="159"/>
      <c r="K23" s="159"/>
      <c r="L23" s="84"/>
      <c r="M23" s="80"/>
      <c r="N23" s="67"/>
      <c r="O23" s="8"/>
      <c r="P23" s="45"/>
      <c r="Q23" s="8"/>
    </row>
    <row r="24" spans="1:17" ht="12.95" customHeight="1" x14ac:dyDescent="0.2">
      <c r="A24" s="12"/>
      <c r="B24" s="16" t="s">
        <v>7</v>
      </c>
      <c r="C24" s="101"/>
      <c r="D24" s="136"/>
      <c r="E24" s="136"/>
      <c r="F24" s="136"/>
      <c r="G24" s="136"/>
      <c r="H24" s="136"/>
      <c r="I24" s="136"/>
      <c r="J24" s="136"/>
      <c r="K24" s="136"/>
      <c r="L24" s="39"/>
      <c r="M24" s="39"/>
      <c r="N24" s="39"/>
      <c r="O24" s="39"/>
      <c r="P24" s="39"/>
      <c r="Q24" s="39"/>
    </row>
    <row r="25" spans="1:17" ht="12.95" customHeight="1" x14ac:dyDescent="0.2">
      <c r="A25" s="12"/>
      <c r="B25" s="7" t="s">
        <v>48</v>
      </c>
      <c r="C25" s="99">
        <v>-2.4</v>
      </c>
      <c r="D25" s="212">
        <v>-1.7</v>
      </c>
      <c r="E25" s="212">
        <v>-3.2</v>
      </c>
      <c r="F25" s="145">
        <v>-2.8</v>
      </c>
      <c r="G25" s="121">
        <v>-5</v>
      </c>
      <c r="H25" s="121">
        <v>-0.2</v>
      </c>
      <c r="I25" s="145">
        <v>-7.1</v>
      </c>
      <c r="J25" s="121">
        <v>-8.6</v>
      </c>
      <c r="K25" s="122">
        <v>-5.6</v>
      </c>
      <c r="L25" s="33">
        <v>-7.4</v>
      </c>
      <c r="M25" s="10">
        <v>-11.2</v>
      </c>
      <c r="N25" s="10">
        <v>-5.7</v>
      </c>
      <c r="O25" s="33">
        <v>1.4</v>
      </c>
      <c r="P25" s="10">
        <v>-1.5</v>
      </c>
      <c r="Q25" s="10">
        <v>4.3</v>
      </c>
    </row>
    <row r="26" spans="1:17" ht="12.95" customHeight="1" x14ac:dyDescent="0.2">
      <c r="A26" s="12"/>
      <c r="B26" s="7" t="s">
        <v>12</v>
      </c>
      <c r="C26" s="115">
        <v>34</v>
      </c>
      <c r="D26" s="213">
        <v>34</v>
      </c>
      <c r="E26" s="213">
        <v>34</v>
      </c>
      <c r="F26" s="160">
        <v>37</v>
      </c>
      <c r="G26" s="133">
        <v>36</v>
      </c>
      <c r="H26" s="133">
        <v>37</v>
      </c>
      <c r="I26" s="160">
        <v>36</v>
      </c>
      <c r="J26" s="133">
        <v>34</v>
      </c>
      <c r="K26" s="134">
        <v>37</v>
      </c>
      <c r="L26" s="37">
        <v>37</v>
      </c>
      <c r="M26" s="26">
        <v>37</v>
      </c>
      <c r="N26" s="26">
        <v>38</v>
      </c>
      <c r="O26" s="37">
        <v>42</v>
      </c>
      <c r="P26" s="26">
        <v>42</v>
      </c>
      <c r="Q26" s="26">
        <v>42</v>
      </c>
    </row>
    <row r="27" spans="1:17" ht="12.95" customHeight="1" x14ac:dyDescent="0.2">
      <c r="A27" s="12"/>
      <c r="B27" s="9"/>
      <c r="C27" s="9"/>
      <c r="D27" s="9"/>
      <c r="E27" s="9"/>
      <c r="F27" s="9"/>
      <c r="G27" s="9"/>
      <c r="H27" s="9"/>
      <c r="I27" s="9"/>
      <c r="J27" s="9"/>
      <c r="K27" s="9"/>
      <c r="L27" s="9"/>
      <c r="M27" s="9"/>
      <c r="N27" s="47"/>
      <c r="O27" s="58"/>
      <c r="P27" s="9"/>
      <c r="Q27" s="9"/>
    </row>
    <row r="28" spans="1:17" ht="12.95" customHeight="1" x14ac:dyDescent="0.2">
      <c r="A28" s="12"/>
      <c r="B28" s="90" t="s">
        <v>74</v>
      </c>
      <c r="C28" s="90"/>
      <c r="D28" s="90"/>
      <c r="E28" s="90"/>
      <c r="F28" s="90"/>
      <c r="G28" s="90"/>
      <c r="H28" s="90"/>
      <c r="I28" s="90"/>
      <c r="J28" s="90"/>
      <c r="K28" s="90"/>
      <c r="L28" s="90"/>
      <c r="M28" s="90"/>
      <c r="N28" s="8"/>
      <c r="O28" s="58"/>
      <c r="P28" s="9"/>
      <c r="Q28" s="9"/>
    </row>
    <row r="29" spans="1:17" ht="12.95" customHeight="1" x14ac:dyDescent="0.2"/>
    <row r="30" spans="1:17" x14ac:dyDescent="0.2">
      <c r="C30" s="217"/>
      <c r="D30" s="217"/>
      <c r="E30" s="217"/>
    </row>
    <row r="31" spans="1:17" x14ac:dyDescent="0.2">
      <c r="D31" s="216"/>
    </row>
  </sheetData>
  <pageMargins left="0.25" right="0.25" top="0.75" bottom="0.75" header="0.3" footer="0.3"/>
  <pageSetup paperSize="9" scale="63" orientation="landscape" r:id="rId1"/>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1FC1F-82EB-4508-8440-0CC4839DFD82}">
  <sheetPr>
    <pageSetUpPr fitToPage="1"/>
  </sheetPr>
  <dimension ref="A1:Q32"/>
  <sheetViews>
    <sheetView showGridLines="0" zoomScale="85" zoomScaleNormal="85" workbookViewId="0"/>
  </sheetViews>
  <sheetFormatPr defaultColWidth="9" defaultRowHeight="14.25" x14ac:dyDescent="0.2"/>
  <cols>
    <col min="1" max="1" width="2.125" customWidth="1"/>
    <col min="2" max="2" width="50" customWidth="1"/>
    <col min="3" max="17" width="10.5" customWidth="1"/>
  </cols>
  <sheetData>
    <row r="1" spans="1:17" ht="12.95" customHeight="1" x14ac:dyDescent="0.2">
      <c r="A1" s="12"/>
      <c r="B1" s="9"/>
      <c r="C1" s="24"/>
      <c r="D1" s="9"/>
      <c r="E1" s="9"/>
      <c r="F1" s="9"/>
      <c r="G1" s="9"/>
      <c r="H1" s="9"/>
      <c r="I1" s="9"/>
      <c r="J1" s="9"/>
      <c r="K1" s="9"/>
      <c r="L1" s="9"/>
      <c r="M1" s="9"/>
      <c r="N1" s="8"/>
      <c r="O1" s="9"/>
      <c r="P1" s="9"/>
      <c r="Q1" s="9"/>
    </row>
    <row r="2" spans="1:17" ht="26.1" customHeight="1" x14ac:dyDescent="0.2">
      <c r="A2" s="12"/>
      <c r="B2" s="62" t="s">
        <v>68</v>
      </c>
      <c r="C2" s="89">
        <v>2025</v>
      </c>
      <c r="D2" s="64" t="s">
        <v>77</v>
      </c>
      <c r="E2" s="64" t="s">
        <v>76</v>
      </c>
      <c r="F2" s="63">
        <v>2024</v>
      </c>
      <c r="G2" s="64" t="s">
        <v>75</v>
      </c>
      <c r="H2" s="64" t="s">
        <v>71</v>
      </c>
      <c r="I2" s="63">
        <v>2023</v>
      </c>
      <c r="J2" s="64" t="s">
        <v>63</v>
      </c>
      <c r="K2" s="66" t="s">
        <v>64</v>
      </c>
      <c r="L2" s="63">
        <v>2022</v>
      </c>
      <c r="M2" s="64" t="s">
        <v>62</v>
      </c>
      <c r="N2" s="66" t="s">
        <v>61</v>
      </c>
      <c r="O2" s="63">
        <v>2021</v>
      </c>
      <c r="P2" s="64" t="s">
        <v>52</v>
      </c>
      <c r="Q2" s="64" t="s">
        <v>51</v>
      </c>
    </row>
    <row r="3" spans="1:17" ht="12.95" customHeight="1" x14ac:dyDescent="0.2">
      <c r="A3" s="12"/>
      <c r="B3" s="13"/>
      <c r="C3" s="69"/>
      <c r="D3" s="13"/>
      <c r="E3" s="13"/>
      <c r="F3" s="14"/>
      <c r="G3" s="13"/>
      <c r="H3" s="13"/>
      <c r="I3" s="14"/>
      <c r="J3" s="13"/>
      <c r="K3" s="13"/>
      <c r="L3" s="14"/>
      <c r="M3" s="13"/>
      <c r="N3" s="14"/>
      <c r="O3" s="14"/>
      <c r="P3" s="14"/>
      <c r="Q3" s="14"/>
    </row>
    <row r="4" spans="1:17" ht="12.95" customHeight="1" x14ac:dyDescent="0.2">
      <c r="A4" s="12"/>
      <c r="B4" s="2" t="s">
        <v>59</v>
      </c>
      <c r="C4" s="65"/>
      <c r="D4" s="2"/>
      <c r="E4" s="2"/>
      <c r="F4" s="4"/>
      <c r="G4" s="2"/>
      <c r="H4" s="2"/>
      <c r="I4" s="4"/>
      <c r="J4" s="2"/>
      <c r="K4" s="2"/>
      <c r="L4" s="4"/>
      <c r="M4" s="2"/>
      <c r="N4" s="4"/>
      <c r="O4" s="4"/>
      <c r="P4" s="4"/>
      <c r="Q4" s="4"/>
    </row>
    <row r="5" spans="1:17" ht="12.95" customHeight="1" x14ac:dyDescent="0.2">
      <c r="A5" s="12"/>
      <c r="B5" s="5" t="s">
        <v>47</v>
      </c>
      <c r="C5" s="99">
        <v>162.4</v>
      </c>
      <c r="D5" s="122">
        <v>83.6</v>
      </c>
      <c r="E5" s="122">
        <v>78.8</v>
      </c>
      <c r="F5" s="106">
        <v>174.4</v>
      </c>
      <c r="G5" s="122">
        <v>81.7</v>
      </c>
      <c r="H5" s="122">
        <v>92.7</v>
      </c>
      <c r="I5" s="106">
        <v>206.8</v>
      </c>
      <c r="J5" s="122">
        <v>98.9</v>
      </c>
      <c r="K5" s="122">
        <v>107.9</v>
      </c>
      <c r="L5" s="70">
        <v>117.8</v>
      </c>
      <c r="M5" s="83">
        <v>78.7</v>
      </c>
      <c r="N5" s="10">
        <v>39.1</v>
      </c>
      <c r="O5" s="33">
        <v>51.4</v>
      </c>
      <c r="P5" s="10">
        <v>22.8</v>
      </c>
      <c r="Q5" s="10">
        <v>28.6</v>
      </c>
    </row>
    <row r="6" spans="1:17" ht="12.95" customHeight="1" x14ac:dyDescent="0.2">
      <c r="A6" s="12"/>
      <c r="B6" s="5" t="s">
        <v>15</v>
      </c>
      <c r="C6" s="99">
        <v>496.6</v>
      </c>
      <c r="D6" s="122">
        <v>251.7</v>
      </c>
      <c r="E6" s="122">
        <v>244.9</v>
      </c>
      <c r="F6" s="106">
        <v>474.4</v>
      </c>
      <c r="G6" s="122">
        <v>240.3</v>
      </c>
      <c r="H6" s="122">
        <v>234.1</v>
      </c>
      <c r="I6" s="106">
        <v>438.4</v>
      </c>
      <c r="J6" s="122">
        <v>212.4</v>
      </c>
      <c r="K6" s="122">
        <v>226</v>
      </c>
      <c r="L6" s="70">
        <v>409.4</v>
      </c>
      <c r="M6" s="83">
        <v>197.6</v>
      </c>
      <c r="N6" s="10">
        <v>211.8</v>
      </c>
      <c r="O6" s="33">
        <v>420.5</v>
      </c>
      <c r="P6" s="10">
        <v>233.6</v>
      </c>
      <c r="Q6" s="10">
        <v>186.9</v>
      </c>
    </row>
    <row r="7" spans="1:17" ht="12.95" customHeight="1" x14ac:dyDescent="0.2">
      <c r="A7" s="12"/>
      <c r="B7" s="5" t="s">
        <v>50</v>
      </c>
      <c r="C7" s="99">
        <v>407.2</v>
      </c>
      <c r="D7" s="122">
        <v>228.6</v>
      </c>
      <c r="E7" s="122">
        <v>178.6</v>
      </c>
      <c r="F7" s="106">
        <v>367.7</v>
      </c>
      <c r="G7" s="122">
        <v>163.69999999999999</v>
      </c>
      <c r="H7" s="122">
        <v>204</v>
      </c>
      <c r="I7" s="106">
        <v>264.39999999999998</v>
      </c>
      <c r="J7" s="122">
        <v>115.3</v>
      </c>
      <c r="K7" s="122">
        <v>149.1</v>
      </c>
      <c r="L7" s="70">
        <v>309.60000000000002</v>
      </c>
      <c r="M7" s="83">
        <v>116</v>
      </c>
      <c r="N7" s="10">
        <v>193.6</v>
      </c>
      <c r="O7" s="33">
        <v>484.3</v>
      </c>
      <c r="P7" s="10">
        <v>206.6</v>
      </c>
      <c r="Q7" s="10">
        <v>277.7</v>
      </c>
    </row>
    <row r="8" spans="1:17" ht="12.95" customHeight="1" x14ac:dyDescent="0.2">
      <c r="A8" s="12"/>
      <c r="B8" s="6" t="s">
        <v>0</v>
      </c>
      <c r="C8" s="99">
        <v>1066.2</v>
      </c>
      <c r="D8" s="122">
        <v>563.79999999999995</v>
      </c>
      <c r="E8" s="122">
        <v>502.4</v>
      </c>
      <c r="F8" s="106">
        <v>1016.5</v>
      </c>
      <c r="G8" s="122">
        <v>485.7</v>
      </c>
      <c r="H8" s="122">
        <v>530.79999999999995</v>
      </c>
      <c r="I8" s="106">
        <v>909.6</v>
      </c>
      <c r="J8" s="122">
        <v>426.5</v>
      </c>
      <c r="K8" s="122">
        <v>483.1</v>
      </c>
      <c r="L8" s="70">
        <v>836.8</v>
      </c>
      <c r="M8" s="83">
        <v>392.3</v>
      </c>
      <c r="N8" s="10">
        <v>444.5</v>
      </c>
      <c r="O8" s="33">
        <v>956.2</v>
      </c>
      <c r="P8" s="10">
        <v>463</v>
      </c>
      <c r="Q8" s="10">
        <v>493.2</v>
      </c>
    </row>
    <row r="9" spans="1:17" ht="12.95" customHeight="1" x14ac:dyDescent="0.2">
      <c r="A9" s="12"/>
      <c r="B9" s="88" t="s">
        <v>70</v>
      </c>
      <c r="C9" s="99">
        <v>307.10000000000002</v>
      </c>
      <c r="D9" s="122">
        <v>180.3</v>
      </c>
      <c r="E9" s="122">
        <v>126.8</v>
      </c>
      <c r="F9" s="106">
        <v>278.3</v>
      </c>
      <c r="G9" s="122">
        <v>125.6</v>
      </c>
      <c r="H9" s="122">
        <v>152.69999999999999</v>
      </c>
      <c r="I9" s="106">
        <v>204.5</v>
      </c>
      <c r="J9" s="122">
        <v>83.1</v>
      </c>
      <c r="K9" s="122">
        <v>121.3</v>
      </c>
      <c r="L9" s="70">
        <v>240.8</v>
      </c>
      <c r="M9" s="83">
        <v>82</v>
      </c>
      <c r="N9" s="10">
        <v>158.80000000000001</v>
      </c>
      <c r="O9" s="33">
        <v>395.3</v>
      </c>
      <c r="P9" s="10">
        <v>181.7</v>
      </c>
      <c r="Q9" s="10">
        <v>213.7</v>
      </c>
    </row>
    <row r="10" spans="1:17" ht="12.95" customHeight="1" x14ac:dyDescent="0.2">
      <c r="A10" s="12"/>
      <c r="B10" s="5" t="s">
        <v>1</v>
      </c>
      <c r="C10" s="99">
        <v>234.9</v>
      </c>
      <c r="D10" s="122">
        <v>117.8</v>
      </c>
      <c r="E10" s="122">
        <v>117.1</v>
      </c>
      <c r="F10" s="106">
        <v>214</v>
      </c>
      <c r="G10" s="122">
        <v>107.4</v>
      </c>
      <c r="H10" s="122">
        <v>106.6</v>
      </c>
      <c r="I10" s="106">
        <v>216.8</v>
      </c>
      <c r="J10" s="122">
        <v>110.5</v>
      </c>
      <c r="K10" s="122">
        <v>106.3</v>
      </c>
      <c r="L10" s="70">
        <v>196.2</v>
      </c>
      <c r="M10" s="83">
        <v>106.4</v>
      </c>
      <c r="N10" s="10">
        <v>89.8</v>
      </c>
      <c r="O10" s="33">
        <v>201.3</v>
      </c>
      <c r="P10" s="10">
        <v>106.2</v>
      </c>
      <c r="Q10" s="10">
        <v>95.1</v>
      </c>
    </row>
    <row r="11" spans="1:17" ht="12.95" customHeight="1" x14ac:dyDescent="0.2">
      <c r="A11" s="12"/>
      <c r="B11" s="5" t="s">
        <v>2</v>
      </c>
      <c r="C11" s="99">
        <v>47.4</v>
      </c>
      <c r="D11" s="122">
        <v>25</v>
      </c>
      <c r="E11" s="122">
        <v>22.4</v>
      </c>
      <c r="F11" s="106">
        <v>48.4</v>
      </c>
      <c r="G11" s="122">
        <v>25.4</v>
      </c>
      <c r="H11" s="122">
        <v>23</v>
      </c>
      <c r="I11" s="106">
        <v>49.6</v>
      </c>
      <c r="J11" s="122">
        <v>26.2</v>
      </c>
      <c r="K11" s="122">
        <v>23.5</v>
      </c>
      <c r="L11" s="70">
        <v>45</v>
      </c>
      <c r="M11" s="83">
        <v>27.7</v>
      </c>
      <c r="N11" s="10">
        <v>17.3</v>
      </c>
      <c r="O11" s="33">
        <v>27.5</v>
      </c>
      <c r="P11" s="10">
        <v>17.100000000000001</v>
      </c>
      <c r="Q11" s="10">
        <v>10.4</v>
      </c>
    </row>
    <row r="12" spans="1:17" ht="12.95" customHeight="1" x14ac:dyDescent="0.2">
      <c r="A12" s="12"/>
      <c r="B12" s="88" t="s">
        <v>67</v>
      </c>
      <c r="C12" s="99">
        <v>3.7</v>
      </c>
      <c r="D12" s="122">
        <v>2.2999999999999998</v>
      </c>
      <c r="E12" s="122">
        <v>1.4</v>
      </c>
      <c r="F12" s="106">
        <v>5.5</v>
      </c>
      <c r="G12" s="122">
        <v>4.7</v>
      </c>
      <c r="H12" s="122">
        <v>0.8</v>
      </c>
      <c r="I12" s="106">
        <v>3.2</v>
      </c>
      <c r="J12" s="122">
        <v>2.1</v>
      </c>
      <c r="K12" s="122">
        <v>1.1000000000000001</v>
      </c>
      <c r="L12" s="70">
        <v>3</v>
      </c>
      <c r="M12" s="83">
        <v>0.7</v>
      </c>
      <c r="N12" s="10">
        <v>2.2999999999999998</v>
      </c>
      <c r="O12" s="33">
        <v>5.4</v>
      </c>
      <c r="P12" s="10">
        <v>3.5</v>
      </c>
      <c r="Q12" s="10">
        <v>1.9</v>
      </c>
    </row>
    <row r="13" spans="1:17" ht="12.95" customHeight="1" x14ac:dyDescent="0.2">
      <c r="A13" s="12"/>
      <c r="B13" s="5" t="s">
        <v>3</v>
      </c>
      <c r="C13" s="99">
        <v>11.9</v>
      </c>
      <c r="D13" s="122">
        <v>5.9</v>
      </c>
      <c r="E13" s="122">
        <v>6</v>
      </c>
      <c r="F13" s="106">
        <v>22.3</v>
      </c>
      <c r="G13" s="122">
        <v>9.9</v>
      </c>
      <c r="H13" s="122">
        <v>12.4</v>
      </c>
      <c r="I13" s="106">
        <v>12.9</v>
      </c>
      <c r="J13" s="122">
        <v>6.5</v>
      </c>
      <c r="K13" s="122">
        <v>6.4</v>
      </c>
      <c r="L13" s="70">
        <v>10.6</v>
      </c>
      <c r="M13" s="83">
        <v>6.1</v>
      </c>
      <c r="N13" s="10">
        <v>4.5</v>
      </c>
      <c r="O13" s="33">
        <v>9.1</v>
      </c>
      <c r="P13" s="10">
        <v>4.2</v>
      </c>
      <c r="Q13" s="10">
        <v>4.9000000000000004</v>
      </c>
    </row>
    <row r="14" spans="1:17" ht="12.95" customHeight="1" x14ac:dyDescent="0.2">
      <c r="A14" s="12"/>
      <c r="B14" s="6" t="s">
        <v>4</v>
      </c>
      <c r="C14" s="99">
        <v>294.2</v>
      </c>
      <c r="D14" s="122">
        <v>148.69999999999999</v>
      </c>
      <c r="E14" s="122">
        <v>145.5</v>
      </c>
      <c r="F14" s="106">
        <v>284.7</v>
      </c>
      <c r="G14" s="122">
        <v>142.80000000000001</v>
      </c>
      <c r="H14" s="122">
        <v>141.9</v>
      </c>
      <c r="I14" s="106">
        <v>279.3</v>
      </c>
      <c r="J14" s="122">
        <v>143.1</v>
      </c>
      <c r="K14" s="122">
        <v>136.19999999999999</v>
      </c>
      <c r="L14" s="70">
        <v>251.9</v>
      </c>
      <c r="M14" s="83">
        <v>140.30000000000001</v>
      </c>
      <c r="N14" s="10">
        <v>111.6</v>
      </c>
      <c r="O14" s="33">
        <v>237.9</v>
      </c>
      <c r="P14" s="10">
        <v>127.5</v>
      </c>
      <c r="Q14" s="10">
        <v>110.4</v>
      </c>
    </row>
    <row r="15" spans="1:17" ht="12.95" customHeight="1" x14ac:dyDescent="0.2">
      <c r="A15" s="12"/>
      <c r="B15" s="7" t="s">
        <v>5</v>
      </c>
      <c r="C15" s="99">
        <v>772</v>
      </c>
      <c r="D15" s="122">
        <v>415.1</v>
      </c>
      <c r="E15" s="122">
        <v>356.9</v>
      </c>
      <c r="F15" s="106">
        <v>731.8</v>
      </c>
      <c r="G15" s="122">
        <v>342.9</v>
      </c>
      <c r="H15" s="122">
        <v>388.9</v>
      </c>
      <c r="I15" s="106">
        <v>630.29999999999995</v>
      </c>
      <c r="J15" s="122">
        <v>283.39999999999998</v>
      </c>
      <c r="K15" s="122">
        <v>346.9</v>
      </c>
      <c r="L15" s="70">
        <v>585</v>
      </c>
      <c r="M15" s="83">
        <v>252</v>
      </c>
      <c r="N15" s="10">
        <v>333</v>
      </c>
      <c r="O15" s="33">
        <v>718.4</v>
      </c>
      <c r="P15" s="10">
        <v>335.6</v>
      </c>
      <c r="Q15" s="10">
        <v>382.8</v>
      </c>
    </row>
    <row r="16" spans="1:17" ht="12.95" customHeight="1" x14ac:dyDescent="0.2">
      <c r="A16" s="12"/>
      <c r="B16" s="11"/>
      <c r="C16" s="138"/>
      <c r="D16" s="135"/>
      <c r="E16" s="135"/>
      <c r="F16" s="161"/>
      <c r="G16" s="135"/>
      <c r="H16" s="135"/>
      <c r="I16" s="161"/>
      <c r="J16" s="135"/>
      <c r="K16" s="135"/>
      <c r="L16" s="73"/>
      <c r="M16" s="80"/>
      <c r="N16" s="18"/>
      <c r="O16" s="18"/>
      <c r="P16" s="18"/>
      <c r="Q16" s="18"/>
    </row>
    <row r="17" spans="1:17" ht="12.95" customHeight="1" x14ac:dyDescent="0.2">
      <c r="A17" s="12"/>
      <c r="B17" s="16" t="s">
        <v>65</v>
      </c>
      <c r="C17" s="65"/>
      <c r="D17" s="136"/>
      <c r="E17" s="136"/>
      <c r="F17" s="162"/>
      <c r="G17" s="136"/>
      <c r="H17" s="136"/>
      <c r="I17" s="162"/>
      <c r="J17" s="136"/>
      <c r="K17" s="136"/>
      <c r="L17" s="81"/>
      <c r="M17" s="74"/>
      <c r="N17" s="39"/>
      <c r="O17" s="4"/>
      <c r="P17" s="44"/>
      <c r="Q17" s="4"/>
    </row>
    <row r="18" spans="1:17" ht="12.95" customHeight="1" x14ac:dyDescent="0.2">
      <c r="A18" s="12"/>
      <c r="B18" s="17" t="s">
        <v>9</v>
      </c>
      <c r="C18" s="99">
        <v>124.6</v>
      </c>
      <c r="D18" s="122">
        <v>124.6</v>
      </c>
      <c r="E18" s="122">
        <v>116.3</v>
      </c>
      <c r="F18" s="106">
        <v>110.6</v>
      </c>
      <c r="G18" s="122">
        <v>110.6</v>
      </c>
      <c r="H18" s="122">
        <v>108.8</v>
      </c>
      <c r="I18" s="106">
        <v>98</v>
      </c>
      <c r="J18" s="122">
        <v>98</v>
      </c>
      <c r="K18" s="122">
        <v>98.7</v>
      </c>
      <c r="L18" s="70">
        <v>93.1</v>
      </c>
      <c r="M18" s="83">
        <v>93.1</v>
      </c>
      <c r="N18" s="10">
        <v>86.3</v>
      </c>
      <c r="O18" s="33">
        <v>96.6</v>
      </c>
      <c r="P18" s="10">
        <v>96.6</v>
      </c>
      <c r="Q18" s="10">
        <v>92.9</v>
      </c>
    </row>
    <row r="19" spans="1:17" ht="12.95" customHeight="1" x14ac:dyDescent="0.2">
      <c r="A19" s="12"/>
      <c r="B19" s="7" t="s">
        <v>10</v>
      </c>
      <c r="C19" s="99">
        <v>117.8</v>
      </c>
      <c r="D19" s="122">
        <v>117.8</v>
      </c>
      <c r="E19" s="122">
        <v>115.7</v>
      </c>
      <c r="F19" s="106">
        <v>105.4</v>
      </c>
      <c r="G19" s="122">
        <v>108.1</v>
      </c>
      <c r="H19" s="122">
        <v>104.6</v>
      </c>
      <c r="I19" s="106">
        <v>96.6</v>
      </c>
      <c r="J19" s="122">
        <v>97.4</v>
      </c>
      <c r="K19" s="122">
        <v>96</v>
      </c>
      <c r="L19" s="70">
        <v>91.5</v>
      </c>
      <c r="M19" s="83">
        <v>90.7</v>
      </c>
      <c r="N19" s="10">
        <v>91.7</v>
      </c>
      <c r="O19" s="33">
        <v>90.1</v>
      </c>
      <c r="P19" s="10">
        <v>93.8</v>
      </c>
      <c r="Q19" s="10">
        <v>86.6</v>
      </c>
    </row>
    <row r="20" spans="1:17" ht="12.95" customHeight="1" x14ac:dyDescent="0.2">
      <c r="A20" s="12"/>
      <c r="B20" s="7" t="s">
        <v>11</v>
      </c>
      <c r="C20" s="99">
        <v>5.8</v>
      </c>
      <c r="D20" s="122">
        <v>2.5</v>
      </c>
      <c r="E20" s="122">
        <v>3.3</v>
      </c>
      <c r="F20" s="106">
        <v>4.5999999999999996</v>
      </c>
      <c r="G20" s="122">
        <v>2.2000000000000002</v>
      </c>
      <c r="H20" s="122">
        <v>2.4</v>
      </c>
      <c r="I20" s="106">
        <v>3.2</v>
      </c>
      <c r="J20" s="122">
        <v>1.1000000000000001</v>
      </c>
      <c r="K20" s="122">
        <v>2.1</v>
      </c>
      <c r="L20" s="70">
        <v>5.4</v>
      </c>
      <c r="M20" s="83">
        <v>2.4</v>
      </c>
      <c r="N20" s="10">
        <v>3</v>
      </c>
      <c r="O20" s="33">
        <v>5.7</v>
      </c>
      <c r="P20" s="10">
        <v>2.6</v>
      </c>
      <c r="Q20" s="10">
        <v>3.1</v>
      </c>
    </row>
    <row r="21" spans="1:17" ht="12.95" customHeight="1" x14ac:dyDescent="0.2">
      <c r="A21" s="12"/>
      <c r="B21" s="15"/>
      <c r="C21" s="138"/>
      <c r="D21" s="135"/>
      <c r="E21" s="135"/>
      <c r="F21" s="161"/>
      <c r="G21" s="135"/>
      <c r="H21" s="135"/>
      <c r="I21" s="161"/>
      <c r="J21" s="135"/>
      <c r="K21" s="135"/>
      <c r="L21" s="73"/>
      <c r="M21" s="72"/>
      <c r="N21" s="18"/>
      <c r="O21" s="18"/>
      <c r="P21" s="18"/>
      <c r="Q21" s="18"/>
    </row>
    <row r="22" spans="1:17" ht="12.95" customHeight="1" x14ac:dyDescent="0.2">
      <c r="A22" s="12"/>
      <c r="B22" s="16" t="s">
        <v>13</v>
      </c>
      <c r="C22" s="65"/>
      <c r="D22" s="164"/>
      <c r="E22" s="164"/>
      <c r="F22" s="163"/>
      <c r="G22" s="164"/>
      <c r="H22" s="164"/>
      <c r="I22" s="163"/>
      <c r="J22" s="164"/>
      <c r="K22" s="164"/>
      <c r="L22" s="75"/>
      <c r="M22" s="74"/>
      <c r="N22" s="40"/>
      <c r="O22" s="19"/>
      <c r="P22" s="19"/>
      <c r="Q22" s="19"/>
    </row>
    <row r="23" spans="1:17" ht="12.95" customHeight="1" x14ac:dyDescent="0.2">
      <c r="A23" s="12"/>
      <c r="B23" s="7" t="s">
        <v>6</v>
      </c>
      <c r="C23" s="99">
        <v>742.3</v>
      </c>
      <c r="D23" s="122">
        <v>742.3</v>
      </c>
      <c r="E23" s="122">
        <v>751.2</v>
      </c>
      <c r="F23" s="106">
        <v>720.6</v>
      </c>
      <c r="G23" s="122">
        <v>720.6</v>
      </c>
      <c r="H23" s="122">
        <v>730.2</v>
      </c>
      <c r="I23" s="106">
        <v>729.4</v>
      </c>
      <c r="J23" s="122">
        <v>729.4</v>
      </c>
      <c r="K23" s="122">
        <v>669.1</v>
      </c>
      <c r="L23" s="70">
        <v>673.9</v>
      </c>
      <c r="M23" s="83">
        <v>673.9</v>
      </c>
      <c r="N23" s="10">
        <v>617.5</v>
      </c>
      <c r="O23" s="33">
        <v>603.9</v>
      </c>
      <c r="P23" s="10">
        <v>603.9</v>
      </c>
      <c r="Q23" s="10">
        <v>609.4</v>
      </c>
    </row>
    <row r="24" spans="1:17" ht="12.95" customHeight="1" x14ac:dyDescent="0.2">
      <c r="A24" s="12"/>
      <c r="B24" s="6" t="s">
        <v>60</v>
      </c>
      <c r="C24" s="99">
        <v>347.7</v>
      </c>
      <c r="D24" s="122">
        <v>347.7</v>
      </c>
      <c r="E24" s="122">
        <v>354.7</v>
      </c>
      <c r="F24" s="106">
        <v>348.9</v>
      </c>
      <c r="G24" s="122">
        <v>348.9</v>
      </c>
      <c r="H24" s="122">
        <v>355.1</v>
      </c>
      <c r="I24" s="106">
        <v>357.9</v>
      </c>
      <c r="J24" s="122">
        <v>357.9</v>
      </c>
      <c r="K24" s="122">
        <v>320.10000000000002</v>
      </c>
      <c r="L24" s="70">
        <v>315.60000000000002</v>
      </c>
      <c r="M24" s="83">
        <v>315.60000000000002</v>
      </c>
      <c r="N24" s="10">
        <v>301.89999999999998</v>
      </c>
      <c r="O24" s="33">
        <v>297.3</v>
      </c>
      <c r="P24" s="10">
        <v>297.3</v>
      </c>
      <c r="Q24" s="10">
        <v>301.60000000000002</v>
      </c>
    </row>
    <row r="25" spans="1:17" ht="12.95" customHeight="1" x14ac:dyDescent="0.2">
      <c r="A25" s="12"/>
      <c r="B25" s="11"/>
      <c r="C25" s="138"/>
      <c r="D25" s="166"/>
      <c r="E25" s="166"/>
      <c r="F25" s="165"/>
      <c r="G25" s="166"/>
      <c r="H25" s="166"/>
      <c r="I25" s="165"/>
      <c r="J25" s="166"/>
      <c r="K25" s="166"/>
      <c r="L25" s="71"/>
      <c r="M25" s="80"/>
      <c r="N25" s="68"/>
      <c r="O25" s="9"/>
      <c r="P25" s="43"/>
      <c r="Q25" s="9"/>
    </row>
    <row r="26" spans="1:17" ht="12.95" customHeight="1" x14ac:dyDescent="0.2">
      <c r="A26" s="12"/>
      <c r="B26" s="16" t="s">
        <v>7</v>
      </c>
      <c r="C26" s="65"/>
      <c r="D26" s="136"/>
      <c r="E26" s="136"/>
      <c r="F26" s="136"/>
      <c r="G26" s="136"/>
      <c r="H26" s="136"/>
      <c r="I26" s="136"/>
      <c r="J26" s="136"/>
      <c r="K26" s="136"/>
      <c r="L26" s="39"/>
      <c r="M26" s="39"/>
      <c r="N26" s="39"/>
      <c r="O26" s="39"/>
      <c r="P26" s="39"/>
      <c r="Q26" s="39"/>
    </row>
    <row r="27" spans="1:17" ht="12.95" customHeight="1" x14ac:dyDescent="0.2">
      <c r="A27" s="12"/>
      <c r="B27" s="7" t="s">
        <v>48</v>
      </c>
      <c r="C27" s="99">
        <v>5.2</v>
      </c>
      <c r="D27" s="122">
        <v>4.3</v>
      </c>
      <c r="E27" s="122">
        <v>6</v>
      </c>
      <c r="F27" s="106">
        <v>4.7</v>
      </c>
      <c r="G27" s="122">
        <v>4</v>
      </c>
      <c r="H27" s="122">
        <v>4.9000000000000004</v>
      </c>
      <c r="I27" s="106">
        <v>3.4</v>
      </c>
      <c r="J27" s="122">
        <v>2.2000000000000002</v>
      </c>
      <c r="K27" s="122">
        <v>4.5</v>
      </c>
      <c r="L27" s="70">
        <v>5.6</v>
      </c>
      <c r="M27" s="83">
        <v>5.6</v>
      </c>
      <c r="N27" s="10">
        <v>6.2</v>
      </c>
      <c r="O27" s="33">
        <v>6.9</v>
      </c>
      <c r="P27" s="10">
        <v>5.6</v>
      </c>
      <c r="Q27" s="10">
        <v>7.5</v>
      </c>
    </row>
    <row r="28" spans="1:17" ht="12.95" customHeight="1" x14ac:dyDescent="0.2">
      <c r="A28" s="12"/>
      <c r="B28" s="7" t="s">
        <v>12</v>
      </c>
      <c r="C28" s="115">
        <v>91</v>
      </c>
      <c r="D28" s="134">
        <v>91</v>
      </c>
      <c r="E28" s="134">
        <v>87</v>
      </c>
      <c r="F28" s="137">
        <v>96</v>
      </c>
      <c r="G28" s="134">
        <v>90</v>
      </c>
      <c r="H28" s="134">
        <v>101</v>
      </c>
      <c r="I28" s="137">
        <v>94</v>
      </c>
      <c r="J28" s="134">
        <v>88</v>
      </c>
      <c r="K28" s="134">
        <v>101</v>
      </c>
      <c r="L28" s="82">
        <v>91</v>
      </c>
      <c r="M28" s="26">
        <v>87</v>
      </c>
      <c r="N28" s="26">
        <v>97</v>
      </c>
      <c r="O28" s="82">
        <v>106</v>
      </c>
      <c r="P28" s="26">
        <v>99</v>
      </c>
      <c r="Q28" s="26">
        <v>114</v>
      </c>
    </row>
    <row r="29" spans="1:17" ht="12.95" customHeight="1" x14ac:dyDescent="0.2">
      <c r="A29" s="12"/>
      <c r="B29" s="9"/>
      <c r="C29" s="9"/>
      <c r="D29" s="9"/>
      <c r="E29" s="9"/>
      <c r="F29" s="9"/>
      <c r="G29" s="9"/>
      <c r="H29" s="9"/>
      <c r="I29" s="9"/>
      <c r="J29" s="9"/>
      <c r="K29" s="9"/>
      <c r="L29" s="9"/>
      <c r="M29" s="9"/>
      <c r="N29" s="8"/>
      <c r="O29" s="9"/>
      <c r="P29" s="9"/>
      <c r="Q29" s="9"/>
    </row>
    <row r="30" spans="1:17" ht="12.95" customHeight="1" x14ac:dyDescent="0.2">
      <c r="A30" s="12"/>
      <c r="B30" s="90" t="s">
        <v>74</v>
      </c>
      <c r="C30" s="90"/>
      <c r="D30" s="90"/>
      <c r="E30" s="90"/>
      <c r="F30" s="90"/>
      <c r="G30" s="90"/>
      <c r="H30" s="147"/>
      <c r="I30" s="147"/>
      <c r="J30" s="147"/>
      <c r="K30" s="147"/>
      <c r="L30" s="147"/>
      <c r="M30" s="147"/>
      <c r="N30" s="147"/>
      <c r="O30" s="147"/>
      <c r="P30" s="147"/>
      <c r="Q30" s="147"/>
    </row>
    <row r="32" spans="1:17" x14ac:dyDescent="0.2">
      <c r="C32" s="217"/>
      <c r="D32" s="217"/>
      <c r="E32" s="217"/>
      <c r="F32" s="217"/>
    </row>
  </sheetData>
  <phoneticPr fontId="19" type="noConversion"/>
  <pageMargins left="0.25" right="0.25" top="0.75" bottom="0.75" header="0.3" footer="0.3"/>
  <pageSetup paperSize="9" scale="63" orientation="landscape" r:id="rId1"/>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5278F-EE6E-447A-AA43-51D45315F607}">
  <sheetPr>
    <pageSetUpPr fitToPage="1"/>
  </sheetPr>
  <dimension ref="A1:Q26"/>
  <sheetViews>
    <sheetView showGridLines="0" zoomScale="85" zoomScaleNormal="85" workbookViewId="0"/>
  </sheetViews>
  <sheetFormatPr defaultColWidth="9" defaultRowHeight="14.25" x14ac:dyDescent="0.2"/>
  <cols>
    <col min="1" max="1" width="2.125" customWidth="1"/>
    <col min="2" max="2" width="50" customWidth="1"/>
    <col min="3" max="17" width="10.5" customWidth="1"/>
  </cols>
  <sheetData>
    <row r="1" spans="1:17" ht="12.95" customHeight="1" x14ac:dyDescent="0.2">
      <c r="A1" s="12"/>
      <c r="B1" s="9"/>
      <c r="C1" s="24"/>
      <c r="D1" s="9"/>
      <c r="E1" s="24"/>
      <c r="F1" s="9"/>
      <c r="G1" s="9"/>
      <c r="H1" s="9"/>
      <c r="I1" s="9"/>
      <c r="J1" s="9"/>
      <c r="K1" s="9"/>
      <c r="L1" s="9"/>
      <c r="M1" s="9"/>
      <c r="N1" s="9"/>
      <c r="O1" s="9"/>
      <c r="P1" s="9"/>
      <c r="Q1" s="9"/>
    </row>
    <row r="2" spans="1:17" ht="26.1" customHeight="1" x14ac:dyDescent="0.2">
      <c r="A2" s="12"/>
      <c r="B2" s="62" t="s">
        <v>49</v>
      </c>
      <c r="C2" s="89">
        <v>2025</v>
      </c>
      <c r="D2" s="64" t="s">
        <v>77</v>
      </c>
      <c r="E2" s="64" t="s">
        <v>76</v>
      </c>
      <c r="F2" s="63">
        <v>2024</v>
      </c>
      <c r="G2" s="64" t="s">
        <v>75</v>
      </c>
      <c r="H2" s="64" t="s">
        <v>71</v>
      </c>
      <c r="I2" s="63">
        <v>2023</v>
      </c>
      <c r="J2" s="64" t="s">
        <v>63</v>
      </c>
      <c r="K2" s="66" t="s">
        <v>64</v>
      </c>
      <c r="L2" s="63">
        <v>2022</v>
      </c>
      <c r="M2" s="64" t="s">
        <v>62</v>
      </c>
      <c r="N2" s="66" t="s">
        <v>61</v>
      </c>
      <c r="O2" s="63">
        <v>2021</v>
      </c>
      <c r="P2" s="64" t="s">
        <v>52</v>
      </c>
      <c r="Q2" s="64" t="s">
        <v>51</v>
      </c>
    </row>
    <row r="3" spans="1:17" ht="12.95" customHeight="1" x14ac:dyDescent="0.2">
      <c r="A3" s="12"/>
      <c r="B3" s="13"/>
      <c r="C3" s="69"/>
      <c r="D3" s="13"/>
      <c r="E3" s="13"/>
      <c r="F3" s="14"/>
      <c r="G3" s="13"/>
      <c r="H3" s="13"/>
      <c r="I3" s="14"/>
      <c r="J3" s="13"/>
      <c r="K3" s="13"/>
      <c r="L3" s="14"/>
      <c r="M3" s="13"/>
      <c r="N3" s="14"/>
      <c r="O3" s="14"/>
      <c r="P3" s="14"/>
      <c r="Q3" s="14"/>
    </row>
    <row r="4" spans="1:17" ht="12.95" customHeight="1" x14ac:dyDescent="0.2">
      <c r="A4" s="12"/>
      <c r="B4" s="2" t="s">
        <v>59</v>
      </c>
      <c r="C4" s="65"/>
      <c r="D4" s="2"/>
      <c r="E4" s="2"/>
      <c r="F4" s="4"/>
      <c r="G4" s="2"/>
      <c r="H4" s="2"/>
      <c r="I4" s="4"/>
      <c r="J4" s="2"/>
      <c r="K4" s="2"/>
      <c r="L4" s="4"/>
      <c r="M4" s="2"/>
      <c r="N4" s="4"/>
      <c r="O4" s="4"/>
      <c r="P4" s="4"/>
      <c r="Q4" s="4"/>
    </row>
    <row r="5" spans="1:17" ht="12.95" customHeight="1" x14ac:dyDescent="0.2">
      <c r="A5" s="12"/>
      <c r="B5" s="5" t="s">
        <v>47</v>
      </c>
      <c r="C5" s="99">
        <v>-82.6</v>
      </c>
      <c r="D5" s="122">
        <v>-47.5</v>
      </c>
      <c r="E5" s="122">
        <v>-35.1</v>
      </c>
      <c r="F5" s="144">
        <v>-60.2</v>
      </c>
      <c r="G5" s="122">
        <v>-29.5</v>
      </c>
      <c r="H5" s="122">
        <v>-30.7</v>
      </c>
      <c r="I5" s="144">
        <v>-28.9</v>
      </c>
      <c r="J5" s="122">
        <v>-14.7</v>
      </c>
      <c r="K5" s="122">
        <v>-14.2</v>
      </c>
      <c r="L5" s="33">
        <v>-16.7</v>
      </c>
      <c r="M5" s="10">
        <v>-10.3</v>
      </c>
      <c r="N5" s="10">
        <v>-6.4</v>
      </c>
      <c r="O5" s="33">
        <v>10.199999999999999</v>
      </c>
      <c r="P5" s="10">
        <v>3.2</v>
      </c>
      <c r="Q5" s="10">
        <v>7</v>
      </c>
    </row>
    <row r="6" spans="1:17" ht="12.95" customHeight="1" x14ac:dyDescent="0.2">
      <c r="A6" s="12"/>
      <c r="B6" s="5" t="s">
        <v>15</v>
      </c>
      <c r="C6" s="99">
        <v>-11.5</v>
      </c>
      <c r="D6" s="122">
        <v>-3.9</v>
      </c>
      <c r="E6" s="122">
        <v>-7.6</v>
      </c>
      <c r="F6" s="145">
        <v>-36</v>
      </c>
      <c r="G6" s="122">
        <v>-16.7</v>
      </c>
      <c r="H6" s="122">
        <v>-19.3</v>
      </c>
      <c r="I6" s="145">
        <v>-33.200000000000003</v>
      </c>
      <c r="J6" s="122">
        <v>-19.7</v>
      </c>
      <c r="K6" s="122">
        <v>-13.5</v>
      </c>
      <c r="L6" s="33">
        <v>-33.200000000000003</v>
      </c>
      <c r="M6" s="10">
        <v>-14.1</v>
      </c>
      <c r="N6" s="10">
        <v>-19.100000000000001</v>
      </c>
      <c r="O6" s="33">
        <v>-38.299999999999997</v>
      </c>
      <c r="P6" s="10">
        <v>-38.1</v>
      </c>
      <c r="Q6" s="10">
        <v>-0.2</v>
      </c>
    </row>
    <row r="7" spans="1:17" ht="12.95" customHeight="1" x14ac:dyDescent="0.2">
      <c r="A7" s="12"/>
      <c r="B7" s="5" t="s">
        <v>50</v>
      </c>
      <c r="C7" s="99">
        <v>88.9</v>
      </c>
      <c r="D7" s="122">
        <v>45.7</v>
      </c>
      <c r="E7" s="122">
        <v>43.2</v>
      </c>
      <c r="F7" s="145">
        <v>102.8</v>
      </c>
      <c r="G7" s="122">
        <v>53.2</v>
      </c>
      <c r="H7" s="122">
        <v>49.6</v>
      </c>
      <c r="I7" s="145">
        <v>78</v>
      </c>
      <c r="J7" s="122">
        <v>36.200000000000003</v>
      </c>
      <c r="K7" s="122">
        <v>41.8</v>
      </c>
      <c r="L7" s="33">
        <v>41.5</v>
      </c>
      <c r="M7" s="10">
        <v>21.5</v>
      </c>
      <c r="N7" s="10">
        <v>20</v>
      </c>
      <c r="O7" s="33">
        <v>13.4</v>
      </c>
      <c r="P7" s="10">
        <v>24.4</v>
      </c>
      <c r="Q7" s="10">
        <v>-11</v>
      </c>
    </row>
    <row r="8" spans="1:17" ht="12.95" customHeight="1" x14ac:dyDescent="0.2">
      <c r="A8" s="12"/>
      <c r="B8" s="6" t="s">
        <v>0</v>
      </c>
      <c r="C8" s="99">
        <v>-5.0999999999999996</v>
      </c>
      <c r="D8" s="122">
        <v>-5.6</v>
      </c>
      <c r="E8" s="122">
        <v>0.5</v>
      </c>
      <c r="F8" s="145">
        <v>6.6</v>
      </c>
      <c r="G8" s="122">
        <v>7.1</v>
      </c>
      <c r="H8" s="122">
        <v>-0.5</v>
      </c>
      <c r="I8" s="145">
        <v>15.9</v>
      </c>
      <c r="J8" s="122">
        <v>2</v>
      </c>
      <c r="K8" s="122">
        <v>13.9</v>
      </c>
      <c r="L8" s="33">
        <v>-8.3000000000000007</v>
      </c>
      <c r="M8" s="10">
        <v>-2.8</v>
      </c>
      <c r="N8" s="10">
        <v>-5.5</v>
      </c>
      <c r="O8" s="33">
        <v>-14.7</v>
      </c>
      <c r="P8" s="10">
        <v>-10.6</v>
      </c>
      <c r="Q8" s="10">
        <v>-4.0999999999999996</v>
      </c>
    </row>
    <row r="9" spans="1:17" ht="12.95" customHeight="1" x14ac:dyDescent="0.2">
      <c r="A9" s="12"/>
      <c r="B9" s="5" t="s">
        <v>1</v>
      </c>
      <c r="C9" s="99">
        <v>417</v>
      </c>
      <c r="D9" s="122">
        <v>206</v>
      </c>
      <c r="E9" s="122">
        <v>211</v>
      </c>
      <c r="F9" s="145">
        <v>423.2</v>
      </c>
      <c r="G9" s="122">
        <v>197</v>
      </c>
      <c r="H9" s="122">
        <v>226.2</v>
      </c>
      <c r="I9" s="145">
        <v>407.1</v>
      </c>
      <c r="J9" s="122">
        <v>186</v>
      </c>
      <c r="K9" s="122">
        <v>221.1</v>
      </c>
      <c r="L9" s="33">
        <v>393.4</v>
      </c>
      <c r="M9" s="10">
        <v>190.9</v>
      </c>
      <c r="N9" s="10">
        <v>202.5</v>
      </c>
      <c r="O9" s="33">
        <v>451.1</v>
      </c>
      <c r="P9" s="10">
        <v>203.9</v>
      </c>
      <c r="Q9" s="10">
        <v>247.2</v>
      </c>
    </row>
    <row r="10" spans="1:17" ht="12.95" customHeight="1" x14ac:dyDescent="0.2">
      <c r="A10" s="12"/>
      <c r="B10" s="5" t="s">
        <v>2</v>
      </c>
      <c r="C10" s="99">
        <v>191</v>
      </c>
      <c r="D10" s="122">
        <v>88.6</v>
      </c>
      <c r="E10" s="122">
        <v>102.4</v>
      </c>
      <c r="F10" s="145">
        <v>194.3</v>
      </c>
      <c r="G10" s="122">
        <v>92.7</v>
      </c>
      <c r="H10" s="122">
        <v>101.6</v>
      </c>
      <c r="I10" s="145">
        <v>182.6</v>
      </c>
      <c r="J10" s="122">
        <v>85.6</v>
      </c>
      <c r="K10" s="122">
        <v>96.9</v>
      </c>
      <c r="L10" s="33">
        <v>190.7</v>
      </c>
      <c r="M10" s="10">
        <v>89.6</v>
      </c>
      <c r="N10" s="10">
        <v>101</v>
      </c>
      <c r="O10" s="33">
        <v>193.4</v>
      </c>
      <c r="P10" s="10">
        <v>93.5</v>
      </c>
      <c r="Q10" s="10">
        <v>99.8</v>
      </c>
    </row>
    <row r="11" spans="1:17" ht="12.95" customHeight="1" x14ac:dyDescent="0.2">
      <c r="A11" s="12"/>
      <c r="B11" s="88" t="s">
        <v>67</v>
      </c>
      <c r="C11" s="99">
        <v>1.6</v>
      </c>
      <c r="D11" s="122">
        <v>-1.2</v>
      </c>
      <c r="E11" s="122">
        <v>2.8</v>
      </c>
      <c r="F11" s="145">
        <v>1</v>
      </c>
      <c r="G11" s="122">
        <v>0.9</v>
      </c>
      <c r="H11" s="122">
        <v>0.1</v>
      </c>
      <c r="I11" s="145">
        <v>1.4</v>
      </c>
      <c r="J11" s="122">
        <v>1.1000000000000001</v>
      </c>
      <c r="K11" s="122">
        <v>0.3</v>
      </c>
      <c r="L11" s="33">
        <v>6.8</v>
      </c>
      <c r="M11" s="10">
        <v>3.4</v>
      </c>
      <c r="N11" s="10">
        <v>3.3</v>
      </c>
      <c r="O11" s="33">
        <v>2.5</v>
      </c>
      <c r="P11" s="10">
        <v>0.3</v>
      </c>
      <c r="Q11" s="10">
        <v>2.1</v>
      </c>
    </row>
    <row r="12" spans="1:17" ht="12.95" customHeight="1" x14ac:dyDescent="0.2">
      <c r="A12" s="12"/>
      <c r="B12" s="5" t="s">
        <v>3</v>
      </c>
      <c r="C12" s="99">
        <v>90.7</v>
      </c>
      <c r="D12" s="122">
        <v>46.1</v>
      </c>
      <c r="E12" s="122">
        <v>44.6</v>
      </c>
      <c r="F12" s="145">
        <v>86.6</v>
      </c>
      <c r="G12" s="122">
        <v>42.6</v>
      </c>
      <c r="H12" s="122">
        <v>44</v>
      </c>
      <c r="I12" s="145">
        <v>90</v>
      </c>
      <c r="J12" s="122">
        <v>44.8</v>
      </c>
      <c r="K12" s="122">
        <v>45.2</v>
      </c>
      <c r="L12" s="33">
        <v>89.7</v>
      </c>
      <c r="M12" s="10">
        <v>45.4</v>
      </c>
      <c r="N12" s="10">
        <v>44.2</v>
      </c>
      <c r="O12" s="33">
        <v>87.4</v>
      </c>
      <c r="P12" s="10">
        <v>45</v>
      </c>
      <c r="Q12" s="10">
        <v>42.4</v>
      </c>
    </row>
    <row r="13" spans="1:17" ht="12.95" customHeight="1" x14ac:dyDescent="0.2">
      <c r="A13" s="12"/>
      <c r="B13" s="6" t="s">
        <v>4</v>
      </c>
      <c r="C13" s="99">
        <v>698.7</v>
      </c>
      <c r="D13" s="122">
        <v>340.7</v>
      </c>
      <c r="E13" s="122">
        <v>358</v>
      </c>
      <c r="F13" s="145">
        <v>704.1</v>
      </c>
      <c r="G13" s="122">
        <v>332.1</v>
      </c>
      <c r="H13" s="122">
        <v>372</v>
      </c>
      <c r="I13" s="145">
        <v>679.7</v>
      </c>
      <c r="J13" s="122">
        <v>316.5</v>
      </c>
      <c r="K13" s="122">
        <v>363.2</v>
      </c>
      <c r="L13" s="33">
        <v>673.6</v>
      </c>
      <c r="M13" s="10">
        <v>325.89999999999998</v>
      </c>
      <c r="N13" s="10">
        <v>347.7</v>
      </c>
      <c r="O13" s="33">
        <v>731.8</v>
      </c>
      <c r="P13" s="10">
        <v>342.2</v>
      </c>
      <c r="Q13" s="10">
        <v>389.6</v>
      </c>
    </row>
    <row r="14" spans="1:17" ht="12.95" customHeight="1" x14ac:dyDescent="0.2">
      <c r="A14" s="12"/>
      <c r="B14" s="7" t="s">
        <v>5</v>
      </c>
      <c r="C14" s="99">
        <v>-703.9</v>
      </c>
      <c r="D14" s="122">
        <v>-346.3</v>
      </c>
      <c r="E14" s="122">
        <v>-357.6</v>
      </c>
      <c r="F14" s="145">
        <v>-697.5</v>
      </c>
      <c r="G14" s="122">
        <v>-325.10000000000002</v>
      </c>
      <c r="H14" s="122">
        <v>-372.4</v>
      </c>
      <c r="I14" s="145">
        <v>-663.9</v>
      </c>
      <c r="J14" s="122">
        <v>-314.5</v>
      </c>
      <c r="K14" s="122">
        <v>-349.3</v>
      </c>
      <c r="L14" s="33">
        <v>-682</v>
      </c>
      <c r="M14" s="10">
        <v>-328.7</v>
      </c>
      <c r="N14" s="10">
        <v>-353.3</v>
      </c>
      <c r="O14" s="33">
        <v>-746.6</v>
      </c>
      <c r="P14" s="10">
        <v>-352.9</v>
      </c>
      <c r="Q14" s="10">
        <v>-393.7</v>
      </c>
    </row>
    <row r="15" spans="1:17" ht="12.95" customHeight="1" x14ac:dyDescent="0.2">
      <c r="A15" s="12"/>
      <c r="B15" s="11"/>
      <c r="C15" s="138"/>
      <c r="D15" s="140"/>
      <c r="E15" s="140"/>
      <c r="F15" s="135"/>
      <c r="G15" s="140"/>
      <c r="H15" s="140"/>
      <c r="I15" s="135"/>
      <c r="J15" s="140"/>
      <c r="K15" s="140"/>
      <c r="L15" s="18"/>
      <c r="M15" s="18"/>
      <c r="N15" s="18"/>
      <c r="O15" s="18"/>
      <c r="P15" s="18"/>
      <c r="Q15" s="18"/>
    </row>
    <row r="16" spans="1:17" ht="12.95" customHeight="1" x14ac:dyDescent="0.2">
      <c r="A16" s="12"/>
      <c r="B16" s="16" t="s">
        <v>65</v>
      </c>
      <c r="C16" s="65"/>
      <c r="D16" s="2"/>
      <c r="E16" s="2"/>
      <c r="F16" s="167"/>
      <c r="G16" s="2"/>
      <c r="H16" s="2"/>
      <c r="I16" s="167"/>
      <c r="J16" s="2"/>
      <c r="K16" s="2"/>
      <c r="L16" s="4"/>
      <c r="M16" s="44"/>
      <c r="N16" s="4"/>
      <c r="O16" s="4"/>
      <c r="P16" s="44"/>
      <c r="Q16" s="4"/>
    </row>
    <row r="17" spans="1:17" ht="12.95" customHeight="1" x14ac:dyDescent="0.2">
      <c r="A17" s="12"/>
      <c r="B17" s="17" t="s">
        <v>9</v>
      </c>
      <c r="C17" s="99">
        <v>7.5</v>
      </c>
      <c r="D17" s="122">
        <v>7.5</v>
      </c>
      <c r="E17" s="122">
        <v>7.7</v>
      </c>
      <c r="F17" s="144">
        <v>7.7</v>
      </c>
      <c r="G17" s="122">
        <v>7.7</v>
      </c>
      <c r="H17" s="122">
        <v>5.8</v>
      </c>
      <c r="I17" s="144">
        <v>5.5</v>
      </c>
      <c r="J17" s="122">
        <v>5.5</v>
      </c>
      <c r="K17" s="122">
        <v>4.5</v>
      </c>
      <c r="L17" s="33">
        <v>4.0999999999999996</v>
      </c>
      <c r="M17" s="10">
        <v>4.0999999999999996</v>
      </c>
      <c r="N17" s="10">
        <v>4</v>
      </c>
      <c r="O17" s="33">
        <v>4.2</v>
      </c>
      <c r="P17" s="10">
        <v>4.2</v>
      </c>
      <c r="Q17" s="10">
        <v>3.7</v>
      </c>
    </row>
    <row r="18" spans="1:17" ht="12.95" customHeight="1" x14ac:dyDescent="0.2">
      <c r="A18" s="12"/>
      <c r="B18" s="9"/>
      <c r="C18" s="139"/>
      <c r="D18" s="141"/>
      <c r="E18" s="141"/>
      <c r="F18" s="141"/>
      <c r="G18" s="141"/>
      <c r="H18" s="141"/>
      <c r="I18" s="141"/>
      <c r="J18" s="141"/>
      <c r="K18" s="141"/>
      <c r="L18" s="9"/>
      <c r="M18" s="9"/>
      <c r="N18" s="9"/>
      <c r="O18" s="9"/>
      <c r="P18" s="9"/>
      <c r="Q18" s="9"/>
    </row>
    <row r="19" spans="1:17" ht="12.95" customHeight="1" x14ac:dyDescent="0.2">
      <c r="A19" s="12"/>
      <c r="B19" s="7" t="s">
        <v>11</v>
      </c>
      <c r="C19" s="99">
        <v>1.1000000000000001</v>
      </c>
      <c r="D19" s="142">
        <v>0.6</v>
      </c>
      <c r="E19" s="142">
        <v>0.5</v>
      </c>
      <c r="F19" s="144">
        <v>0.8</v>
      </c>
      <c r="G19" s="142">
        <v>0.8</v>
      </c>
      <c r="H19" s="142">
        <v>0</v>
      </c>
      <c r="I19" s="144">
        <v>0.9</v>
      </c>
      <c r="J19" s="142">
        <v>0.9</v>
      </c>
      <c r="K19" s="142">
        <v>0</v>
      </c>
      <c r="L19" s="33">
        <v>0</v>
      </c>
      <c r="M19" s="50">
        <v>0</v>
      </c>
      <c r="N19" s="10">
        <v>0</v>
      </c>
      <c r="O19" s="33">
        <v>0.5</v>
      </c>
      <c r="P19" s="50">
        <v>-0.1</v>
      </c>
      <c r="Q19" s="10">
        <v>0.6</v>
      </c>
    </row>
    <row r="20" spans="1:17" ht="12.95" customHeight="1" x14ac:dyDescent="0.2">
      <c r="A20" s="12"/>
      <c r="B20" s="15"/>
      <c r="C20" s="138"/>
      <c r="D20" s="143"/>
      <c r="E20" s="143"/>
      <c r="F20" s="135"/>
      <c r="G20" s="143"/>
      <c r="H20" s="143"/>
      <c r="I20" s="135"/>
      <c r="J20" s="143"/>
      <c r="K20" s="143"/>
      <c r="L20" s="18"/>
      <c r="M20" s="18"/>
      <c r="N20" s="18"/>
      <c r="O20" s="18"/>
      <c r="P20" s="18"/>
      <c r="Q20" s="18"/>
    </row>
    <row r="21" spans="1:17" ht="12.95" customHeight="1" x14ac:dyDescent="0.2">
      <c r="A21" s="12"/>
      <c r="B21" s="16" t="s">
        <v>13</v>
      </c>
      <c r="C21" s="65"/>
      <c r="D21" s="2"/>
      <c r="E21" s="2"/>
      <c r="F21" s="168"/>
      <c r="G21" s="2"/>
      <c r="H21" s="2"/>
      <c r="I21" s="168"/>
      <c r="J21" s="2"/>
      <c r="K21" s="2"/>
      <c r="L21" s="19"/>
      <c r="M21" s="19"/>
      <c r="N21" s="19"/>
      <c r="O21" s="19"/>
      <c r="P21" s="19"/>
      <c r="Q21" s="19"/>
    </row>
    <row r="22" spans="1:17" ht="12.95" customHeight="1" x14ac:dyDescent="0.2">
      <c r="A22" s="12"/>
      <c r="B22" s="7" t="s">
        <v>6</v>
      </c>
      <c r="C22" s="120">
        <v>1410.4</v>
      </c>
      <c r="D22" s="49">
        <v>1410.4</v>
      </c>
      <c r="E22" s="49">
        <v>1384.6</v>
      </c>
      <c r="F22" s="48">
        <v>1375.1</v>
      </c>
      <c r="G22" s="49">
        <v>1375.1</v>
      </c>
      <c r="H22" s="49">
        <v>1370.9</v>
      </c>
      <c r="I22" s="48">
        <v>1366.4</v>
      </c>
      <c r="J22" s="49">
        <v>1366.4</v>
      </c>
      <c r="K22" s="49">
        <v>1360.7999999999997</v>
      </c>
      <c r="L22" s="48">
        <v>1347.3000000000002</v>
      </c>
      <c r="M22" s="49">
        <v>1347.3000000000002</v>
      </c>
      <c r="N22" s="49">
        <v>1343.4</v>
      </c>
      <c r="O22" s="48">
        <v>1324.6000000000004</v>
      </c>
      <c r="P22" s="49">
        <v>1324.6000000000004</v>
      </c>
      <c r="Q22" s="49">
        <v>1286.2000000000003</v>
      </c>
    </row>
    <row r="24" spans="1:17" x14ac:dyDescent="0.2">
      <c r="C24" s="197"/>
    </row>
    <row r="26" spans="1:17" x14ac:dyDescent="0.2">
      <c r="C26" s="197"/>
      <c r="E26" s="197"/>
    </row>
  </sheetData>
  <phoneticPr fontId="19" type="noConversion"/>
  <pageMargins left="0.25" right="0.25" top="0.75" bottom="0.75" header="0.3" footer="0.3"/>
  <pageSetup paperSize="9" scale="63" orientation="landscape" r:id="rId1"/>
  <customProperties>
    <customPr name="_pios_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Cover</vt:lpstr>
      <vt:lpstr>Vontobel</vt:lpstr>
      <vt:lpstr>Institutional Clients</vt:lpstr>
      <vt:lpstr>Private Clients</vt:lpstr>
      <vt:lpstr>CoE – Reconciliation</vt:lpstr>
      <vt:lpstr>'CoE – Reconciliation'!Print_Area</vt:lpstr>
      <vt:lpstr>Cover!Print_Area</vt:lpstr>
      <vt:lpstr>'Institutional Clients'!Print_Area</vt:lpstr>
      <vt:lpstr>'Private Clients'!Print_Area</vt:lpstr>
      <vt:lpstr>Vontobel!Print_Area</vt:lpstr>
    </vt:vector>
  </TitlesOfParts>
  <Company>Bank Vontobel 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Sigillò Francesco</dc:creator>
  <cp:lastModifiedBy>Skoog Peter</cp:lastModifiedBy>
  <cp:lastPrinted>2026-02-05T13:11:14Z</cp:lastPrinted>
  <dcterms:created xsi:type="dcterms:W3CDTF">2019-07-24T09:21:49Z</dcterms:created>
  <dcterms:modified xsi:type="dcterms:W3CDTF">2026-02-05T17:17:00Z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e3d273f-f404-4425-8536-a8f40ec30d10_Enabled">
    <vt:lpwstr>true</vt:lpwstr>
  </property>
  <property fmtid="{D5CDD505-2E9C-101B-9397-08002B2CF9AE}" pid="3" name="MSIP_Label_fe3d273f-f404-4425-8536-a8f40ec30d10_SetDate">
    <vt:lpwstr>2023-01-06T14:57:55Z</vt:lpwstr>
  </property>
  <property fmtid="{D5CDD505-2E9C-101B-9397-08002B2CF9AE}" pid="4" name="MSIP_Label_fe3d273f-f404-4425-8536-a8f40ec30d10_Method">
    <vt:lpwstr>Privileged</vt:lpwstr>
  </property>
  <property fmtid="{D5CDD505-2E9C-101B-9397-08002B2CF9AE}" pid="5" name="MSIP_Label_fe3d273f-f404-4425-8536-a8f40ec30d10_Name">
    <vt:lpwstr>fe3d273f-f404-4425-8536-a8f40ec30d10</vt:lpwstr>
  </property>
  <property fmtid="{D5CDD505-2E9C-101B-9397-08002B2CF9AE}" pid="6" name="MSIP_Label_fe3d273f-f404-4425-8536-a8f40ec30d10_SiteId">
    <vt:lpwstr>5d5267ef-dbc2-41a4-bad0-d89d3cfafb28</vt:lpwstr>
  </property>
  <property fmtid="{D5CDD505-2E9C-101B-9397-08002B2CF9AE}" pid="7" name="MSIP_Label_fe3d273f-f404-4425-8536-a8f40ec30d10_ActionId">
    <vt:lpwstr>bfea1595-faa4-4a63-a3d8-d6585cc40c7c</vt:lpwstr>
  </property>
  <property fmtid="{D5CDD505-2E9C-101B-9397-08002B2CF9AE}" pid="8" name="MSIP_Label_fe3d273f-f404-4425-8536-a8f40ec30d10_ContentBits">
    <vt:lpwstr>0</vt:lpwstr>
  </property>
  <property fmtid="{D5CDD505-2E9C-101B-9397-08002B2CF9AE}" pid="9" name="Sensitivity">
    <vt:lpwstr>Public</vt:lpwstr>
  </property>
  <property fmtid="{D5CDD505-2E9C-101B-9397-08002B2CF9AE}" pid="10" name="CustomUiType">
    <vt:lpwstr>2</vt:lpwstr>
  </property>
</Properties>
</file>